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20490" windowHeight="715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Лист1!$A$1:$Q$118</definedName>
  </definedNames>
  <calcPr calcId="124519"/>
</workbook>
</file>

<file path=xl/calcChain.xml><?xml version="1.0" encoding="utf-8"?>
<calcChain xmlns="http://schemas.openxmlformats.org/spreadsheetml/2006/main">
  <c r="P118" i="1"/>
  <c r="O118"/>
  <c r="N118"/>
  <c r="M118"/>
  <c r="L118"/>
  <c r="K118"/>
  <c r="J118"/>
  <c r="I118"/>
  <c r="H118"/>
  <c r="G118"/>
  <c r="F118"/>
  <c r="E118"/>
  <c r="P107"/>
  <c r="O107"/>
  <c r="N107"/>
  <c r="M107"/>
  <c r="L107"/>
  <c r="K107"/>
  <c r="J107"/>
  <c r="I107"/>
  <c r="H107"/>
  <c r="G107"/>
  <c r="F107"/>
  <c r="E107"/>
  <c r="P96"/>
  <c r="O96"/>
  <c r="N96"/>
  <c r="M96"/>
  <c r="L96"/>
  <c r="K96"/>
  <c r="J96"/>
  <c r="I96"/>
  <c r="H96"/>
  <c r="G96"/>
  <c r="F96"/>
  <c r="E96"/>
  <c r="P86"/>
  <c r="O86"/>
  <c r="N86"/>
  <c r="M86"/>
  <c r="L86"/>
  <c r="K86"/>
  <c r="J86"/>
  <c r="I86"/>
  <c r="H86"/>
  <c r="G86"/>
  <c r="F86"/>
  <c r="E86"/>
  <c r="P75"/>
  <c r="O75"/>
  <c r="N75"/>
  <c r="M75"/>
  <c r="L75"/>
  <c r="K75"/>
  <c r="J75"/>
  <c r="I75"/>
  <c r="H75"/>
  <c r="G75"/>
  <c r="F75"/>
  <c r="E75"/>
  <c r="E63"/>
  <c r="G52"/>
  <c r="F52"/>
  <c r="F63" l="1"/>
  <c r="G63"/>
  <c r="H63"/>
  <c r="I63"/>
  <c r="J63"/>
  <c r="K63"/>
  <c r="L63"/>
  <c r="M63"/>
  <c r="N63"/>
  <c r="O63"/>
  <c r="P63"/>
  <c r="H52"/>
  <c r="I52"/>
  <c r="J52"/>
  <c r="K52"/>
  <c r="L52"/>
  <c r="M52"/>
  <c r="N52"/>
  <c r="O52"/>
  <c r="P52"/>
  <c r="E52"/>
  <c r="F40"/>
  <c r="G40"/>
  <c r="H40"/>
  <c r="I40"/>
  <c r="J40"/>
  <c r="K40"/>
  <c r="L40"/>
  <c r="M40"/>
  <c r="N40"/>
  <c r="O40"/>
  <c r="P40"/>
  <c r="E40"/>
  <c r="F29"/>
  <c r="G29"/>
  <c r="H29"/>
  <c r="I29"/>
  <c r="J29"/>
  <c r="K29"/>
  <c r="L29"/>
  <c r="M29"/>
  <c r="N29"/>
  <c r="O29"/>
  <c r="P29"/>
  <c r="E29"/>
  <c r="F17"/>
  <c r="G17"/>
  <c r="H17"/>
  <c r="I17"/>
  <c r="J17"/>
  <c r="K17"/>
  <c r="L17"/>
  <c r="M17"/>
  <c r="N17"/>
  <c r="O17"/>
  <c r="P17"/>
  <c r="E17"/>
</calcChain>
</file>

<file path=xl/sharedStrings.xml><?xml version="1.0" encoding="utf-8"?>
<sst xmlns="http://schemas.openxmlformats.org/spreadsheetml/2006/main" count="425" uniqueCount="100">
  <si>
    <t>ПЕРВАЯ НЕДЕЛЯ</t>
  </si>
  <si>
    <t>№ рец.</t>
  </si>
  <si>
    <t>Наименование блюда</t>
  </si>
  <si>
    <t>Масса порции, г</t>
  </si>
  <si>
    <t>Питательная ценность, г</t>
  </si>
  <si>
    <t>Энергетическая ценность, кКал</t>
  </si>
  <si>
    <t>Витамины, мг</t>
  </si>
  <si>
    <t>Минеральные вещества, мг</t>
  </si>
  <si>
    <t>Белки, г</t>
  </si>
  <si>
    <t>Жиры, г</t>
  </si>
  <si>
    <t>Углеводы, г</t>
  </si>
  <si>
    <t>B</t>
  </si>
  <si>
    <t>C</t>
  </si>
  <si>
    <t>A</t>
  </si>
  <si>
    <t>E</t>
  </si>
  <si>
    <t>Ca</t>
  </si>
  <si>
    <t>P</t>
  </si>
  <si>
    <t>Mg</t>
  </si>
  <si>
    <t>Fe</t>
  </si>
  <si>
    <t xml:space="preserve">Хлеб пшеничный </t>
  </si>
  <si>
    <t>1/200/15/7</t>
  </si>
  <si>
    <t>1/250</t>
  </si>
  <si>
    <t>1/200</t>
  </si>
  <si>
    <t>1/100</t>
  </si>
  <si>
    <t>Какао с молоком</t>
  </si>
  <si>
    <t>Банан</t>
  </si>
  <si>
    <t>ВТОРАЯ НЕДЕЛЯ</t>
  </si>
  <si>
    <t>Рис отварной</t>
  </si>
  <si>
    <t>1/30</t>
  </si>
  <si>
    <t>с 7 до 11 лет</t>
  </si>
  <si>
    <t>с 11 л и старше</t>
  </si>
  <si>
    <t>меню на 1 день (понедельник)</t>
  </si>
  <si>
    <t>МЕНЮ на 2 день (вторник)</t>
  </si>
  <si>
    <t>МЕНЮ на 3 день (среда)</t>
  </si>
  <si>
    <t>МЕНЮ на 4 день (четверг)</t>
  </si>
  <si>
    <t>МЕНЮ на 5 день (пятница)</t>
  </si>
  <si>
    <t>Рассольник</t>
  </si>
  <si>
    <t xml:space="preserve">Котлеты из говядины </t>
  </si>
  <si>
    <t>Гарнир рис</t>
  </si>
  <si>
    <t>Суп картофельный с крупами</t>
  </si>
  <si>
    <t>Борщ из свежей капусты</t>
  </si>
  <si>
    <t>1/20</t>
  </si>
  <si>
    <t>Утверждаю:</t>
  </si>
  <si>
    <t>ИП Монгуш Ч.А.</t>
  </si>
  <si>
    <t>"___"___________2020 г.</t>
  </si>
  <si>
    <t xml:space="preserve">МЕНЮ ЗАВТРАКОВ И ОБЕДОВ ДЛЯ УЧАЩИХСЯ 1-4 КЛАССОВ </t>
  </si>
  <si>
    <t>МБОУ СОШ № 1 п. Каа-Хем Кызылского района Республики Тыва</t>
  </si>
  <si>
    <t xml:space="preserve">на 2020-2021 учебный год на осенне-зимний период </t>
  </si>
  <si>
    <t>МБОУ СОШ № 2 п. Каа-Хем Кызылского района Республики Тыва</t>
  </si>
  <si>
    <t>Итого за обед:</t>
  </si>
  <si>
    <t>Чай с сахаром</t>
  </si>
  <si>
    <t>1/210</t>
  </si>
  <si>
    <t>Сыр полутвердый порциями</t>
  </si>
  <si>
    <t>Творожная масса</t>
  </si>
  <si>
    <t>Рыба запеченная в омлете</t>
  </si>
  <si>
    <t xml:space="preserve">Сок яблочный </t>
  </si>
  <si>
    <t>Яйцо вареное</t>
  </si>
  <si>
    <t>1/40</t>
  </si>
  <si>
    <t>1/220</t>
  </si>
  <si>
    <t xml:space="preserve">Свежие овощи огурцы </t>
  </si>
  <si>
    <t>Жаркое по-домашнему с мясом</t>
  </si>
  <si>
    <t>Свежие овощи помидор</t>
  </si>
  <si>
    <t>Жаркое по-домашнему с  мясом</t>
  </si>
  <si>
    <t>Компот из смеси сухофруктов</t>
  </si>
  <si>
    <t>Чай с молоком</t>
  </si>
  <si>
    <t>Фрукты</t>
  </si>
  <si>
    <t>Салат овощной со сметаной</t>
  </si>
  <si>
    <t>Плов с мясом</t>
  </si>
  <si>
    <t>Хлеб пшеничный с сыром</t>
  </si>
  <si>
    <t>Хлеб пшеничный с маслом</t>
  </si>
  <si>
    <t>Салат витаминный</t>
  </si>
  <si>
    <t>Рыбные котлеты</t>
  </si>
  <si>
    <t>Щи</t>
  </si>
  <si>
    <t>Суп-лапша домашняя с мясом</t>
  </si>
  <si>
    <t>Гарнир гречка</t>
  </si>
  <si>
    <t xml:space="preserve">Плов </t>
  </si>
  <si>
    <t>Кефир с сахаром</t>
  </si>
  <si>
    <t>Суп овощной с мясными фрикадельками</t>
  </si>
  <si>
    <t>Гуляш говядина</t>
  </si>
  <si>
    <t xml:space="preserve">Суп-лапша домашняя </t>
  </si>
  <si>
    <t xml:space="preserve">Утверждаю </t>
  </si>
  <si>
    <t>Директор</t>
  </si>
  <si>
    <t>Подпись</t>
  </si>
  <si>
    <t>Согласовано</t>
  </si>
  <si>
    <t>(должность)</t>
  </si>
  <si>
    <t>(ФИО)</t>
  </si>
  <si>
    <t>Меню приготавливаемых блюд</t>
  </si>
  <si>
    <t>Суп домашний</t>
  </si>
  <si>
    <t>Тефтели</t>
  </si>
  <si>
    <t>Гарнир перловка</t>
  </si>
  <si>
    <t>Молоко</t>
  </si>
  <si>
    <t xml:space="preserve">Гарнир рис </t>
  </si>
  <si>
    <t>Салат из овощей</t>
  </si>
  <si>
    <t>меню на 6 день (понедельник)</t>
  </si>
  <si>
    <t>МЕНЮ на 7 день (вторник)</t>
  </si>
  <si>
    <t>МЕНЮ на 8 день (среда)</t>
  </si>
  <si>
    <t>МЕНЮ на 9 день (четверг)</t>
  </si>
  <si>
    <t>Суп овощной</t>
  </si>
  <si>
    <t>МЕНЮ на 10 день (пятница)</t>
  </si>
  <si>
    <t>Хунажык Х.В.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</si>
</sst>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4" fillId="0" borderId="0" xfId="0" applyFont="1"/>
    <xf numFmtId="1" fontId="2" fillId="0" borderId="1" xfId="1" applyNumberFormat="1" applyFont="1" applyFill="1" applyBorder="1" applyAlignment="1">
      <alignment horizontal="left" vertical="top" wrapText="1"/>
    </xf>
    <xf numFmtId="1" fontId="2" fillId="2" borderId="0" xfId="1" applyNumberFormat="1" applyFont="1" applyFill="1" applyBorder="1" applyAlignment="1">
      <alignment horizontal="left" vertical="top" wrapText="1"/>
    </xf>
    <xf numFmtId="164" fontId="3" fillId="2" borderId="0" xfId="1" applyNumberFormat="1" applyFont="1" applyFill="1" applyBorder="1" applyAlignment="1">
      <alignment horizontal="center" vertical="top" wrapText="1"/>
    </xf>
    <xf numFmtId="2" fontId="3" fillId="2" borderId="0" xfId="1" applyNumberFormat="1" applyFont="1" applyFill="1" applyBorder="1" applyAlignment="1">
      <alignment horizontal="center" vertical="top" wrapText="1"/>
    </xf>
    <xf numFmtId="1" fontId="3" fillId="2" borderId="0" xfId="1" applyNumberFormat="1" applyFont="1" applyFill="1" applyBorder="1" applyAlignment="1">
      <alignment horizontal="center" vertical="top" wrapText="1"/>
    </xf>
    <xf numFmtId="49" fontId="3" fillId="2" borderId="0" xfId="1" applyNumberFormat="1" applyFont="1" applyFill="1" applyBorder="1" applyAlignment="1">
      <alignment horizontal="center" vertical="top" wrapText="1"/>
    </xf>
    <xf numFmtId="1" fontId="3" fillId="2" borderId="0" xfId="1" applyNumberFormat="1" applyFont="1" applyFill="1" applyBorder="1" applyAlignment="1">
      <alignment horizontal="center" vertical="top" wrapText="1"/>
    </xf>
    <xf numFmtId="49" fontId="3" fillId="2" borderId="0" xfId="1" applyNumberFormat="1" applyFont="1" applyFill="1" applyBorder="1" applyAlignment="1">
      <alignment horizontal="center" vertical="top" wrapText="1"/>
    </xf>
    <xf numFmtId="164" fontId="3" fillId="2" borderId="0" xfId="1" applyNumberFormat="1" applyFont="1" applyFill="1" applyBorder="1" applyAlignment="1">
      <alignment horizontal="center" vertical="top" wrapText="1"/>
    </xf>
    <xf numFmtId="2" fontId="3" fillId="2" borderId="0" xfId="1" applyNumberFormat="1" applyFont="1" applyFill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Border="1"/>
    <xf numFmtId="49" fontId="11" fillId="0" borderId="10" xfId="1" applyNumberFormat="1" applyFont="1" applyFill="1" applyBorder="1" applyAlignment="1">
      <alignment vertical="top" wrapText="1"/>
    </xf>
    <xf numFmtId="164" fontId="11" fillId="0" borderId="6" xfId="1" applyNumberFormat="1" applyFont="1" applyFill="1" applyBorder="1" applyAlignment="1">
      <alignment horizontal="center" vertical="top" wrapText="1"/>
    </xf>
    <xf numFmtId="164" fontId="11" fillId="0" borderId="1" xfId="1" applyNumberFormat="1" applyFont="1" applyFill="1" applyBorder="1" applyAlignment="1">
      <alignment horizontal="center" vertical="top" wrapText="1"/>
    </xf>
    <xf numFmtId="2" fontId="11" fillId="0" borderId="1" xfId="1" applyNumberFormat="1" applyFont="1" applyFill="1" applyBorder="1" applyAlignment="1">
      <alignment horizontal="center" vertical="top" wrapText="1"/>
    </xf>
    <xf numFmtId="1" fontId="11" fillId="0" borderId="1" xfId="1" applyNumberFormat="1" applyFont="1" applyFill="1" applyBorder="1" applyAlignment="1">
      <alignment horizontal="center" vertical="top" wrapText="1"/>
    </xf>
    <xf numFmtId="1" fontId="10" fillId="0" borderId="1" xfId="1" applyNumberFormat="1" applyFont="1" applyFill="1" applyBorder="1" applyAlignment="1">
      <alignment horizontal="left" vertical="top" wrapText="1"/>
    </xf>
    <xf numFmtId="49" fontId="11" fillId="0" borderId="1" xfId="1" applyNumberFormat="1" applyFont="1" applyFill="1" applyBorder="1" applyAlignment="1">
      <alignment horizontal="center" vertical="top" wrapText="1"/>
    </xf>
    <xf numFmtId="1" fontId="10" fillId="0" borderId="1" xfId="1" applyNumberFormat="1" applyFont="1" applyFill="1" applyBorder="1" applyAlignment="1">
      <alignment horizontal="right" vertical="top" wrapText="1"/>
    </xf>
    <xf numFmtId="49" fontId="11" fillId="0" borderId="1" xfId="1" applyNumberFormat="1" applyFont="1" applyFill="1" applyBorder="1" applyAlignment="1">
      <alignment vertical="top" wrapText="1"/>
    </xf>
    <xf numFmtId="49" fontId="11" fillId="0" borderId="3" xfId="1" applyNumberFormat="1" applyFont="1" applyFill="1" applyBorder="1" applyAlignment="1">
      <alignment vertical="top" wrapText="1"/>
    </xf>
    <xf numFmtId="1" fontId="11" fillId="2" borderId="1" xfId="1" applyNumberFormat="1" applyFont="1" applyFill="1" applyBorder="1" applyAlignment="1">
      <alignment horizontal="center" vertical="top" wrapText="1"/>
    </xf>
    <xf numFmtId="1" fontId="10" fillId="0" borderId="1" xfId="1" applyNumberFormat="1" applyFont="1" applyFill="1" applyBorder="1" applyAlignment="1">
      <alignment vertical="top" wrapText="1"/>
    </xf>
    <xf numFmtId="1" fontId="10" fillId="2" borderId="1" xfId="1" applyNumberFormat="1" applyFont="1" applyFill="1" applyBorder="1" applyAlignment="1">
      <alignment horizontal="left" vertical="top" wrapText="1"/>
    </xf>
    <xf numFmtId="49" fontId="11" fillId="2" borderId="1" xfId="1" applyNumberFormat="1" applyFont="1" applyFill="1" applyBorder="1" applyAlignment="1">
      <alignment horizontal="center" vertical="top" wrapText="1"/>
    </xf>
    <xf numFmtId="164" fontId="11" fillId="2" borderId="1" xfId="1" applyNumberFormat="1" applyFont="1" applyFill="1" applyBorder="1" applyAlignment="1">
      <alignment horizontal="center" vertical="top" wrapText="1"/>
    </xf>
    <xf numFmtId="2" fontId="11" fillId="2" borderId="1" xfId="1" applyNumberFormat="1" applyFont="1" applyFill="1" applyBorder="1" applyAlignment="1">
      <alignment horizontal="center" vertical="top" wrapText="1"/>
    </xf>
    <xf numFmtId="0" fontId="11" fillId="0" borderId="1" xfId="1" applyFont="1" applyFill="1" applyBorder="1" applyAlignment="1">
      <alignment horizontal="center" vertical="top" wrapText="1"/>
    </xf>
    <xf numFmtId="0" fontId="10" fillId="0" borderId="1" xfId="1" applyFont="1" applyFill="1" applyBorder="1" applyAlignment="1">
      <alignment vertical="top" wrapText="1"/>
    </xf>
    <xf numFmtId="1" fontId="10" fillId="0" borderId="1" xfId="1" applyNumberFormat="1" applyFont="1" applyFill="1" applyBorder="1" applyAlignment="1">
      <alignment horizontal="center" vertical="top" wrapText="1"/>
    </xf>
    <xf numFmtId="1" fontId="11" fillId="0" borderId="4" xfId="1" applyNumberFormat="1" applyFont="1" applyFill="1" applyBorder="1" applyAlignment="1">
      <alignment horizontal="center" vertical="top" wrapText="1"/>
    </xf>
    <xf numFmtId="1" fontId="10" fillId="0" borderId="5" xfId="1" applyNumberFormat="1" applyFont="1" applyFill="1" applyBorder="1" applyAlignment="1">
      <alignment horizontal="right" vertical="top" wrapText="1"/>
    </xf>
    <xf numFmtId="49" fontId="11" fillId="0" borderId="5" xfId="1" applyNumberFormat="1" applyFont="1" applyFill="1" applyBorder="1" applyAlignment="1">
      <alignment horizontal="center" vertical="top" wrapText="1"/>
    </xf>
    <xf numFmtId="164" fontId="11" fillId="0" borderId="5" xfId="1" applyNumberFormat="1" applyFont="1" applyFill="1" applyBorder="1" applyAlignment="1">
      <alignment horizontal="center" vertical="top" wrapText="1"/>
    </xf>
    <xf numFmtId="1" fontId="10" fillId="0" borderId="4" xfId="1" applyNumberFormat="1" applyFont="1" applyFill="1" applyBorder="1" applyAlignment="1">
      <alignment horizontal="center" vertical="top" wrapText="1"/>
    </xf>
    <xf numFmtId="1" fontId="10" fillId="0" borderId="5" xfId="1" applyNumberFormat="1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1" fontId="10" fillId="0" borderId="4" xfId="1" applyNumberFormat="1" applyFont="1" applyFill="1" applyBorder="1" applyAlignment="1">
      <alignment horizontal="center" vertical="top" wrapText="1"/>
    </xf>
    <xf numFmtId="1" fontId="10" fillId="0" borderId="5" xfId="1" applyNumberFormat="1" applyFont="1" applyFill="1" applyBorder="1" applyAlignment="1">
      <alignment horizontal="center" vertical="top" wrapText="1"/>
    </xf>
    <xf numFmtId="1" fontId="10" fillId="0" borderId="6" xfId="1" applyNumberFormat="1" applyFont="1" applyFill="1" applyBorder="1" applyAlignment="1">
      <alignment horizontal="center" vertical="top" wrapText="1"/>
    </xf>
    <xf numFmtId="1" fontId="10" fillId="0" borderId="1" xfId="1" applyNumberFormat="1" applyFont="1" applyFill="1" applyBorder="1" applyAlignment="1">
      <alignment horizontal="center" vertical="top" wrapText="1"/>
    </xf>
    <xf numFmtId="1" fontId="11" fillId="0" borderId="2" xfId="1" applyNumberFormat="1" applyFont="1" applyFill="1" applyBorder="1" applyAlignment="1">
      <alignment horizontal="center" vertical="top" wrapText="1"/>
    </xf>
    <xf numFmtId="1" fontId="11" fillId="0" borderId="3" xfId="1" applyNumberFormat="1" applyFont="1" applyFill="1" applyBorder="1" applyAlignment="1">
      <alignment horizontal="center" vertical="top" wrapText="1"/>
    </xf>
    <xf numFmtId="1" fontId="11" fillId="0" borderId="2" xfId="1" applyNumberFormat="1" applyFont="1" applyFill="1" applyBorder="1" applyAlignment="1">
      <alignment vertical="top" wrapText="1"/>
    </xf>
    <xf numFmtId="1" fontId="11" fillId="0" borderId="3" xfId="1" applyNumberFormat="1" applyFont="1" applyFill="1" applyBorder="1" applyAlignment="1">
      <alignment vertical="top" wrapText="1"/>
    </xf>
    <xf numFmtId="49" fontId="11" fillId="0" borderId="8" xfId="1" applyNumberFormat="1" applyFont="1" applyFill="1" applyBorder="1" applyAlignment="1">
      <alignment horizontal="center" vertical="top" wrapText="1"/>
    </xf>
    <xf numFmtId="49" fontId="11" fillId="0" borderId="9" xfId="1" applyNumberFormat="1" applyFont="1" applyFill="1" applyBorder="1" applyAlignment="1">
      <alignment horizontal="center" vertical="top" wrapText="1"/>
    </xf>
    <xf numFmtId="164" fontId="11" fillId="0" borderId="4" xfId="1" applyNumberFormat="1" applyFont="1" applyFill="1" applyBorder="1" applyAlignment="1">
      <alignment horizontal="center" vertical="top" wrapText="1"/>
    </xf>
    <xf numFmtId="164" fontId="11" fillId="0" borderId="5" xfId="1" applyNumberFormat="1" applyFont="1" applyFill="1" applyBorder="1" applyAlignment="1">
      <alignment horizontal="center" vertical="top" wrapText="1"/>
    </xf>
    <xf numFmtId="164" fontId="11" fillId="0" borderId="6" xfId="1" applyNumberFormat="1" applyFont="1" applyFill="1" applyBorder="1" applyAlignment="1">
      <alignment horizontal="center" vertical="top" wrapText="1"/>
    </xf>
    <xf numFmtId="2" fontId="11" fillId="0" borderId="4" xfId="1" applyNumberFormat="1" applyFont="1" applyFill="1" applyBorder="1" applyAlignment="1">
      <alignment horizontal="center" vertical="top" wrapText="1"/>
    </xf>
    <xf numFmtId="2" fontId="11" fillId="0" borderId="5" xfId="1" applyNumberFormat="1" applyFont="1" applyFill="1" applyBorder="1" applyAlignment="1">
      <alignment horizontal="center" vertical="top" wrapText="1"/>
    </xf>
    <xf numFmtId="2" fontId="11" fillId="0" borderId="6" xfId="1" applyNumberFormat="1" applyFont="1" applyFill="1" applyBorder="1" applyAlignment="1">
      <alignment horizontal="center" vertical="top" wrapText="1"/>
    </xf>
    <xf numFmtId="1" fontId="11" fillId="0" borderId="1" xfId="1" applyNumberFormat="1" applyFont="1" applyFill="1" applyBorder="1" applyAlignment="1">
      <alignment horizontal="center" vertical="top" wrapText="1"/>
    </xf>
    <xf numFmtId="1" fontId="11" fillId="0" borderId="0" xfId="1" applyNumberFormat="1" applyFont="1" applyFill="1" applyAlignment="1">
      <alignment vertical="top" wrapText="1"/>
    </xf>
    <xf numFmtId="164" fontId="11" fillId="0" borderId="1" xfId="1" applyNumberFormat="1" applyFont="1" applyFill="1" applyBorder="1" applyAlignment="1">
      <alignment horizontal="center" vertical="top" wrapText="1"/>
    </xf>
    <xf numFmtId="2" fontId="11" fillId="0" borderId="1" xfId="1" applyNumberFormat="1" applyFont="1" applyFill="1" applyBorder="1" applyAlignment="1">
      <alignment horizontal="center" vertical="top" wrapText="1"/>
    </xf>
    <xf numFmtId="1" fontId="10" fillId="0" borderId="2" xfId="1" applyNumberFormat="1" applyFont="1" applyFill="1" applyBorder="1" applyAlignment="1">
      <alignment horizontal="center" vertical="top" wrapText="1"/>
    </xf>
    <xf numFmtId="49" fontId="11" fillId="0" borderId="10" xfId="1" applyNumberFormat="1" applyFont="1" applyFill="1" applyBorder="1" applyAlignment="1">
      <alignment horizontal="center" vertical="top" wrapText="1"/>
    </xf>
    <xf numFmtId="1" fontId="10" fillId="0" borderId="7" xfId="1" applyNumberFormat="1" applyFont="1" applyFill="1" applyBorder="1" applyAlignment="1">
      <alignment horizontal="center" vertical="top" wrapText="1"/>
    </xf>
    <xf numFmtId="1" fontId="11" fillId="0" borderId="7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18"/>
  <sheetViews>
    <sheetView tabSelected="1" view="pageBreakPreview" zoomScale="60" zoomScaleNormal="130" workbookViewId="0">
      <selection activeCell="A3" sqref="A3:C3"/>
    </sheetView>
  </sheetViews>
  <sheetFormatPr defaultColWidth="9.140625" defaultRowHeight="15"/>
  <cols>
    <col min="1" max="1" width="5.5703125" style="1" customWidth="1"/>
    <col min="2" max="2" width="20.140625" style="1" customWidth="1"/>
    <col min="3" max="4" width="5.85546875" style="1" customWidth="1"/>
    <col min="5" max="5" width="6.140625" style="1" customWidth="1"/>
    <col min="6" max="6" width="6.42578125" style="1" customWidth="1"/>
    <col min="7" max="7" width="7" style="1" customWidth="1"/>
    <col min="8" max="8" width="7.85546875" style="1" customWidth="1"/>
    <col min="9" max="9" width="5.42578125" style="1" customWidth="1"/>
    <col min="10" max="10" width="6.140625" style="1" customWidth="1"/>
    <col min="11" max="11" width="7.42578125" style="1" customWidth="1"/>
    <col min="12" max="12" width="7.7109375" style="1" customWidth="1"/>
    <col min="13" max="13" width="10.7109375" style="1" customWidth="1"/>
    <col min="14" max="14" width="8.7109375" style="1" customWidth="1"/>
    <col min="15" max="15" width="8.85546875" style="1" customWidth="1"/>
    <col min="16" max="16" width="5.7109375" style="1" customWidth="1"/>
    <col min="17" max="23" width="9.140625" style="1"/>
    <col min="24" max="24" width="19.85546875" style="1" customWidth="1"/>
    <col min="25" max="16384" width="9.140625" style="1"/>
  </cols>
  <sheetData>
    <row r="1" spans="1:16" ht="15.75">
      <c r="A1" s="41" t="s">
        <v>83</v>
      </c>
      <c r="B1" s="42"/>
      <c r="C1" s="42"/>
      <c r="D1" s="15"/>
      <c r="E1" s="15"/>
      <c r="F1" s="15"/>
      <c r="G1" s="15"/>
      <c r="H1" s="15"/>
      <c r="I1" s="15"/>
      <c r="J1" s="15"/>
      <c r="K1" s="15"/>
      <c r="L1" s="41" t="s">
        <v>80</v>
      </c>
      <c r="M1" s="41"/>
      <c r="N1" s="41"/>
      <c r="O1" s="41"/>
      <c r="P1" s="41"/>
    </row>
    <row r="2" spans="1:16" ht="15.75">
      <c r="A2" s="43" t="s">
        <v>84</v>
      </c>
      <c r="B2" s="42"/>
      <c r="C2" s="42"/>
      <c r="D2" s="15"/>
      <c r="E2" s="15"/>
      <c r="F2" s="15"/>
      <c r="G2" s="15"/>
      <c r="H2" s="15"/>
      <c r="I2" s="15"/>
      <c r="J2" s="15"/>
      <c r="K2" s="15"/>
      <c r="L2" s="42" t="s">
        <v>81</v>
      </c>
      <c r="M2" s="42"/>
      <c r="N2" s="42"/>
      <c r="O2" s="42"/>
      <c r="P2" s="42"/>
    </row>
    <row r="3" spans="1:16" ht="15.75">
      <c r="A3" s="43" t="s">
        <v>85</v>
      </c>
      <c r="B3" s="43"/>
      <c r="C3" s="43"/>
      <c r="D3" s="15"/>
      <c r="E3" s="15"/>
      <c r="F3" s="15"/>
      <c r="G3" s="15"/>
      <c r="H3" s="15"/>
      <c r="I3" s="15"/>
      <c r="J3" s="15"/>
      <c r="K3" s="15"/>
      <c r="L3" s="43" t="s">
        <v>99</v>
      </c>
      <c r="M3" s="43"/>
      <c r="N3" s="43"/>
      <c r="O3" s="43"/>
      <c r="P3" s="43"/>
    </row>
    <row r="4" spans="1:16" ht="15.75">
      <c r="A4" s="44"/>
      <c r="B4" s="44"/>
      <c r="C4" s="44"/>
      <c r="D4" s="15"/>
      <c r="E4" s="15"/>
      <c r="F4" s="15"/>
      <c r="G4" s="15"/>
      <c r="H4" s="15"/>
      <c r="I4" s="15"/>
      <c r="J4" s="15"/>
      <c r="K4" s="15"/>
      <c r="L4" s="43" t="s">
        <v>82</v>
      </c>
      <c r="M4" s="43"/>
      <c r="N4" s="43"/>
      <c r="O4" s="43"/>
      <c r="P4" s="43"/>
    </row>
    <row r="5" spans="1:16" ht="15.75">
      <c r="A5" s="15"/>
      <c r="B5" s="15"/>
      <c r="C5" s="15"/>
      <c r="D5" s="15"/>
      <c r="E5" s="44" t="s">
        <v>86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5.75">
      <c r="A6" s="67" t="s">
        <v>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 ht="15.75">
      <c r="A7" s="48" t="s">
        <v>31</v>
      </c>
      <c r="B7" s="48"/>
      <c r="C7" s="65"/>
      <c r="D7" s="65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37.5" customHeight="1">
      <c r="A8" s="61" t="s">
        <v>1</v>
      </c>
      <c r="B8" s="62" t="s">
        <v>2</v>
      </c>
      <c r="C8" s="66" t="s">
        <v>3</v>
      </c>
      <c r="D8" s="66"/>
      <c r="E8" s="57" t="s">
        <v>4</v>
      </c>
      <c r="F8" s="63"/>
      <c r="G8" s="63"/>
      <c r="H8" s="61" t="s">
        <v>5</v>
      </c>
      <c r="I8" s="64" t="s">
        <v>6</v>
      </c>
      <c r="J8" s="64"/>
      <c r="K8" s="64"/>
      <c r="L8" s="64"/>
      <c r="M8" s="64" t="s">
        <v>7</v>
      </c>
      <c r="N8" s="64"/>
      <c r="O8" s="64"/>
      <c r="P8" s="64"/>
    </row>
    <row r="9" spans="1:16" ht="76.5" customHeight="1">
      <c r="A9" s="61"/>
      <c r="B9" s="62"/>
      <c r="C9" s="16" t="s">
        <v>29</v>
      </c>
      <c r="D9" s="16" t="s">
        <v>30</v>
      </c>
      <c r="E9" s="17" t="s">
        <v>8</v>
      </c>
      <c r="F9" s="18" t="s">
        <v>9</v>
      </c>
      <c r="G9" s="18" t="s">
        <v>10</v>
      </c>
      <c r="H9" s="61"/>
      <c r="I9" s="19" t="s">
        <v>11</v>
      </c>
      <c r="J9" s="19" t="s">
        <v>12</v>
      </c>
      <c r="K9" s="19" t="s">
        <v>13</v>
      </c>
      <c r="L9" s="19" t="s">
        <v>14</v>
      </c>
      <c r="M9" s="19" t="s">
        <v>15</v>
      </c>
      <c r="N9" s="19" t="s">
        <v>16</v>
      </c>
      <c r="O9" s="19" t="s">
        <v>17</v>
      </c>
      <c r="P9" s="19" t="s">
        <v>18</v>
      </c>
    </row>
    <row r="10" spans="1:16" ht="15.7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</row>
    <row r="11" spans="1:16" ht="31.5">
      <c r="A11" s="20">
        <v>148</v>
      </c>
      <c r="B11" s="21" t="s">
        <v>66</v>
      </c>
      <c r="C11" s="22" t="s">
        <v>23</v>
      </c>
      <c r="D11" s="22" t="s">
        <v>23</v>
      </c>
      <c r="E11" s="18">
        <v>0.7</v>
      </c>
      <c r="F11" s="18">
        <v>0.1</v>
      </c>
      <c r="G11" s="18">
        <v>1.9</v>
      </c>
      <c r="H11" s="20">
        <v>11</v>
      </c>
      <c r="I11" s="19">
        <v>0.03</v>
      </c>
      <c r="J11" s="19">
        <v>3.5</v>
      </c>
      <c r="K11" s="19">
        <v>0</v>
      </c>
      <c r="L11" s="19">
        <v>0.1</v>
      </c>
      <c r="M11" s="19">
        <v>17.8</v>
      </c>
      <c r="N11" s="19">
        <v>30.3</v>
      </c>
      <c r="O11" s="19">
        <v>14.1</v>
      </c>
      <c r="P11" s="19">
        <v>0.51</v>
      </c>
    </row>
    <row r="12" spans="1:16" ht="47.25">
      <c r="A12" s="20">
        <v>115</v>
      </c>
      <c r="B12" s="21" t="s">
        <v>39</v>
      </c>
      <c r="C12" s="22" t="s">
        <v>21</v>
      </c>
      <c r="D12" s="22" t="s">
        <v>21</v>
      </c>
      <c r="E12" s="18">
        <v>2.2000000000000002</v>
      </c>
      <c r="F12" s="18">
        <v>2.7</v>
      </c>
      <c r="G12" s="18">
        <v>13.4</v>
      </c>
      <c r="H12" s="20">
        <v>17.2</v>
      </c>
      <c r="I12" s="19">
        <v>0.11</v>
      </c>
      <c r="J12" s="19">
        <v>7.8</v>
      </c>
      <c r="K12" s="19">
        <v>0</v>
      </c>
      <c r="L12" s="19">
        <v>1.3</v>
      </c>
      <c r="M12" s="19">
        <v>23.1</v>
      </c>
      <c r="N12" s="19">
        <v>72.400000000000006</v>
      </c>
      <c r="O12" s="19">
        <v>29.1</v>
      </c>
      <c r="P12" s="19">
        <v>1.06</v>
      </c>
    </row>
    <row r="13" spans="1:16" ht="31.5">
      <c r="A13" s="20">
        <v>375</v>
      </c>
      <c r="B13" s="21" t="s">
        <v>67</v>
      </c>
      <c r="C13" s="22" t="s">
        <v>51</v>
      </c>
      <c r="D13" s="22" t="s">
        <v>51</v>
      </c>
      <c r="E13" s="18">
        <v>21.1</v>
      </c>
      <c r="F13" s="18">
        <v>21.8</v>
      </c>
      <c r="G13" s="18">
        <v>37.299999999999997</v>
      </c>
      <c r="H13" s="20">
        <v>508</v>
      </c>
      <c r="I13" s="19">
        <v>0.06</v>
      </c>
      <c r="J13" s="19">
        <v>1.2</v>
      </c>
      <c r="K13" s="19">
        <v>82.4</v>
      </c>
      <c r="L13" s="19">
        <v>5.6</v>
      </c>
      <c r="M13" s="19">
        <v>28.7</v>
      </c>
      <c r="N13" s="19">
        <v>115.7</v>
      </c>
      <c r="O13" s="19">
        <v>37.4</v>
      </c>
      <c r="P13" s="19">
        <v>1.53</v>
      </c>
    </row>
    <row r="14" spans="1:16" ht="31.5">
      <c r="A14" s="20"/>
      <c r="B14" s="21" t="s">
        <v>68</v>
      </c>
      <c r="C14" s="22" t="s">
        <v>28</v>
      </c>
      <c r="D14" s="22" t="s">
        <v>28</v>
      </c>
      <c r="E14" s="18">
        <v>0.96</v>
      </c>
      <c r="F14" s="18">
        <v>0.12</v>
      </c>
      <c r="G14" s="18">
        <v>9.85</v>
      </c>
      <c r="H14" s="20">
        <v>32.200000000000003</v>
      </c>
      <c r="I14" s="19">
        <v>0.1</v>
      </c>
      <c r="J14" s="19">
        <v>0</v>
      </c>
      <c r="K14" s="19">
        <v>0</v>
      </c>
      <c r="L14" s="19">
        <v>0.16</v>
      </c>
      <c r="M14" s="19">
        <v>2.79</v>
      </c>
      <c r="N14" s="19">
        <v>10.5</v>
      </c>
      <c r="O14" s="19">
        <v>4</v>
      </c>
      <c r="P14" s="19">
        <v>0.13</v>
      </c>
    </row>
    <row r="15" spans="1:16" ht="13.5" customHeight="1">
      <c r="A15" s="20">
        <v>82</v>
      </c>
      <c r="B15" s="21" t="s">
        <v>65</v>
      </c>
      <c r="C15" s="22" t="s">
        <v>23</v>
      </c>
      <c r="D15" s="22" t="s">
        <v>23</v>
      </c>
      <c r="E15" s="18">
        <v>0.4</v>
      </c>
      <c r="F15" s="18">
        <v>0.4</v>
      </c>
      <c r="G15" s="18">
        <v>9.8000000000000007</v>
      </c>
      <c r="H15" s="20">
        <v>44</v>
      </c>
      <c r="I15" s="19">
        <v>0.03</v>
      </c>
      <c r="J15" s="19">
        <v>7</v>
      </c>
      <c r="K15" s="19">
        <v>0</v>
      </c>
      <c r="L15" s="19">
        <v>0.2</v>
      </c>
      <c r="M15" s="19">
        <v>16.100000000000001</v>
      </c>
      <c r="N15" s="19">
        <v>11</v>
      </c>
      <c r="O15" s="19">
        <v>9</v>
      </c>
      <c r="P15" s="19">
        <v>2.21</v>
      </c>
    </row>
    <row r="16" spans="1:16" ht="15.75" customHeight="1">
      <c r="A16" s="20">
        <v>457</v>
      </c>
      <c r="B16" s="21" t="s">
        <v>50</v>
      </c>
      <c r="C16" s="22" t="s">
        <v>20</v>
      </c>
      <c r="D16" s="22" t="s">
        <v>20</v>
      </c>
      <c r="E16" s="18">
        <v>0.2</v>
      </c>
      <c r="F16" s="18">
        <v>0.1</v>
      </c>
      <c r="G16" s="18">
        <v>9.3000000000000007</v>
      </c>
      <c r="H16" s="20">
        <v>38</v>
      </c>
      <c r="I16" s="19">
        <v>0</v>
      </c>
      <c r="J16" s="19">
        <v>0</v>
      </c>
      <c r="K16" s="19">
        <v>0</v>
      </c>
      <c r="L16" s="19">
        <v>0</v>
      </c>
      <c r="M16" s="19">
        <v>5.0999999999999996</v>
      </c>
      <c r="N16" s="19">
        <v>7.7</v>
      </c>
      <c r="O16" s="19">
        <v>4.2</v>
      </c>
      <c r="P16" s="19">
        <v>0.82</v>
      </c>
    </row>
    <row r="17" spans="1:32" ht="15.75">
      <c r="A17" s="20"/>
      <c r="B17" s="23" t="s">
        <v>49</v>
      </c>
      <c r="C17" s="22"/>
      <c r="D17" s="22"/>
      <c r="E17" s="18">
        <f>SUM(E11:E16)</f>
        <v>25.56</v>
      </c>
      <c r="F17" s="18">
        <f t="shared" ref="F17:P17" si="0">SUM(F11:F16)</f>
        <v>25.220000000000002</v>
      </c>
      <c r="G17" s="18">
        <f t="shared" si="0"/>
        <v>81.55</v>
      </c>
      <c r="H17" s="18">
        <f t="shared" si="0"/>
        <v>650.40000000000009</v>
      </c>
      <c r="I17" s="18">
        <f t="shared" si="0"/>
        <v>0.33000000000000007</v>
      </c>
      <c r="J17" s="18">
        <f t="shared" si="0"/>
        <v>19.5</v>
      </c>
      <c r="K17" s="18">
        <f t="shared" si="0"/>
        <v>82.4</v>
      </c>
      <c r="L17" s="18">
        <f t="shared" si="0"/>
        <v>7.36</v>
      </c>
      <c r="M17" s="18">
        <f t="shared" si="0"/>
        <v>93.59</v>
      </c>
      <c r="N17" s="18">
        <f t="shared" si="0"/>
        <v>247.6</v>
      </c>
      <c r="O17" s="18">
        <f t="shared" si="0"/>
        <v>97.8</v>
      </c>
      <c r="P17" s="18">
        <f t="shared" si="0"/>
        <v>6.26</v>
      </c>
    </row>
    <row r="18" spans="1:32" ht="15.75">
      <c r="A18" s="48" t="s">
        <v>32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</row>
    <row r="19" spans="1:32" ht="15" customHeight="1">
      <c r="A19" s="61" t="s">
        <v>1</v>
      </c>
      <c r="B19" s="62" t="s">
        <v>2</v>
      </c>
      <c r="C19" s="53" t="s">
        <v>3</v>
      </c>
      <c r="D19" s="54"/>
      <c r="E19" s="63" t="s">
        <v>4</v>
      </c>
      <c r="F19" s="63"/>
      <c r="G19" s="63"/>
      <c r="H19" s="61" t="s">
        <v>5</v>
      </c>
      <c r="I19" s="64" t="s">
        <v>6</v>
      </c>
      <c r="J19" s="64"/>
      <c r="K19" s="64"/>
      <c r="L19" s="64"/>
      <c r="M19" s="64" t="s">
        <v>7</v>
      </c>
      <c r="N19" s="64"/>
      <c r="O19" s="64"/>
      <c r="P19" s="64"/>
    </row>
    <row r="20" spans="1:32" ht="40.5" customHeight="1">
      <c r="A20" s="61"/>
      <c r="B20" s="62"/>
      <c r="C20" s="24" t="s">
        <v>29</v>
      </c>
      <c r="D20" s="25" t="s">
        <v>30</v>
      </c>
      <c r="E20" s="18" t="s">
        <v>8</v>
      </c>
      <c r="F20" s="18" t="s">
        <v>9</v>
      </c>
      <c r="G20" s="18" t="s">
        <v>10</v>
      </c>
      <c r="H20" s="61"/>
      <c r="I20" s="19" t="s">
        <v>11</v>
      </c>
      <c r="J20" s="19" t="s">
        <v>12</v>
      </c>
      <c r="K20" s="19" t="s">
        <v>13</v>
      </c>
      <c r="L20" s="19" t="s">
        <v>14</v>
      </c>
      <c r="M20" s="19" t="s">
        <v>15</v>
      </c>
      <c r="N20" s="19" t="s">
        <v>16</v>
      </c>
      <c r="O20" s="19" t="s">
        <v>17</v>
      </c>
      <c r="P20" s="19" t="s">
        <v>18</v>
      </c>
    </row>
    <row r="21" spans="1:32" ht="15.7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</row>
    <row r="22" spans="1:32" ht="31.5">
      <c r="A22" s="26">
        <v>99</v>
      </c>
      <c r="B22" s="21" t="s">
        <v>36</v>
      </c>
      <c r="C22" s="22" t="s">
        <v>21</v>
      </c>
      <c r="D22" s="22" t="s">
        <v>21</v>
      </c>
      <c r="E22" s="18">
        <v>1.6</v>
      </c>
      <c r="F22" s="18">
        <v>4.5</v>
      </c>
      <c r="G22" s="18">
        <v>12.15</v>
      </c>
      <c r="H22" s="20">
        <v>96.2</v>
      </c>
      <c r="I22" s="19">
        <v>0.08</v>
      </c>
      <c r="J22" s="19">
        <v>7.02</v>
      </c>
      <c r="K22" s="19">
        <v>0</v>
      </c>
      <c r="L22" s="19">
        <v>2.2999999999999998</v>
      </c>
      <c r="M22" s="19">
        <v>16.7</v>
      </c>
      <c r="N22" s="19">
        <v>53.4</v>
      </c>
      <c r="O22" s="19">
        <v>20.3</v>
      </c>
      <c r="P22" s="19">
        <v>0.86</v>
      </c>
    </row>
    <row r="23" spans="1:32" ht="31.5">
      <c r="A23" s="20">
        <v>367</v>
      </c>
      <c r="B23" s="27" t="s">
        <v>88</v>
      </c>
      <c r="C23" s="22" t="s">
        <v>23</v>
      </c>
      <c r="D23" s="22" t="s">
        <v>23</v>
      </c>
      <c r="E23" s="18">
        <v>12.9</v>
      </c>
      <c r="F23" s="18">
        <v>8.3000000000000007</v>
      </c>
      <c r="G23" s="18">
        <v>3.8</v>
      </c>
      <c r="H23" s="20">
        <v>247</v>
      </c>
      <c r="I23" s="19">
        <v>0.04</v>
      </c>
      <c r="J23" s="19">
        <v>1.3</v>
      </c>
      <c r="K23" s="19">
        <v>115.7</v>
      </c>
      <c r="L23" s="19">
        <v>0.7</v>
      </c>
      <c r="M23" s="19">
        <v>29.6</v>
      </c>
      <c r="N23" s="19">
        <v>83</v>
      </c>
      <c r="O23" s="19">
        <v>21.7</v>
      </c>
      <c r="P23" s="19">
        <v>1.54</v>
      </c>
    </row>
    <row r="24" spans="1:32" ht="31.5">
      <c r="A24" s="26">
        <v>385</v>
      </c>
      <c r="B24" s="28" t="s">
        <v>89</v>
      </c>
      <c r="C24" s="29" t="s">
        <v>22</v>
      </c>
      <c r="D24" s="29" t="s">
        <v>22</v>
      </c>
      <c r="E24" s="30">
        <v>5</v>
      </c>
      <c r="F24" s="30">
        <v>7</v>
      </c>
      <c r="G24" s="30">
        <v>50.8</v>
      </c>
      <c r="H24" s="26">
        <v>192</v>
      </c>
      <c r="I24" s="31">
        <v>0.04</v>
      </c>
      <c r="J24" s="31">
        <v>0</v>
      </c>
      <c r="K24" s="31">
        <v>36</v>
      </c>
      <c r="L24" s="31">
        <v>0.38</v>
      </c>
      <c r="M24" s="31">
        <v>9.6</v>
      </c>
      <c r="N24" s="31">
        <v>108.9</v>
      </c>
      <c r="O24" s="31">
        <v>35.4</v>
      </c>
      <c r="P24" s="31">
        <v>0.04</v>
      </c>
      <c r="R24" s="6"/>
      <c r="S24" s="3"/>
      <c r="T24" s="7"/>
      <c r="U24" s="4"/>
      <c r="V24" s="4"/>
      <c r="W24" s="4"/>
      <c r="X24" s="6"/>
      <c r="Y24" s="5"/>
      <c r="Z24" s="5"/>
      <c r="AA24" s="5"/>
      <c r="AB24" s="5"/>
      <c r="AC24" s="5"/>
      <c r="AD24" s="5"/>
      <c r="AE24" s="5"/>
      <c r="AF24" s="5"/>
    </row>
    <row r="25" spans="1:32" ht="31.5">
      <c r="A25" s="20"/>
      <c r="B25" s="21" t="s">
        <v>69</v>
      </c>
      <c r="C25" s="22" t="s">
        <v>28</v>
      </c>
      <c r="D25" s="22" t="s">
        <v>28</v>
      </c>
      <c r="E25" s="18">
        <v>0.96</v>
      </c>
      <c r="F25" s="18">
        <v>0.12</v>
      </c>
      <c r="G25" s="18">
        <v>5.85</v>
      </c>
      <c r="H25" s="20">
        <v>32.200000000000003</v>
      </c>
      <c r="I25" s="19">
        <v>0.1</v>
      </c>
      <c r="J25" s="19">
        <v>0</v>
      </c>
      <c r="K25" s="19">
        <v>0</v>
      </c>
      <c r="L25" s="19">
        <v>0.16</v>
      </c>
      <c r="M25" s="19">
        <v>2.79</v>
      </c>
      <c r="N25" s="19">
        <v>10.5</v>
      </c>
      <c r="O25" s="19">
        <v>4</v>
      </c>
      <c r="P25" s="19">
        <v>0.13</v>
      </c>
    </row>
    <row r="26" spans="1:32" ht="30.75" customHeight="1">
      <c r="A26" s="20">
        <v>495</v>
      </c>
      <c r="B26" s="21" t="s">
        <v>63</v>
      </c>
      <c r="C26" s="22" t="s">
        <v>22</v>
      </c>
      <c r="D26" s="22" t="s">
        <v>22</v>
      </c>
      <c r="E26" s="18">
        <v>0.6</v>
      </c>
      <c r="F26" s="18">
        <v>0.1</v>
      </c>
      <c r="G26" s="18">
        <v>20.100000000000001</v>
      </c>
      <c r="H26" s="20">
        <v>84</v>
      </c>
      <c r="I26" s="19">
        <v>0.01</v>
      </c>
      <c r="J26" s="19">
        <v>0.2</v>
      </c>
      <c r="K26" s="19">
        <v>0</v>
      </c>
      <c r="L26" s="19">
        <v>0.4</v>
      </c>
      <c r="M26" s="19">
        <v>20.100000000000001</v>
      </c>
      <c r="N26" s="19">
        <v>19.2</v>
      </c>
      <c r="O26" s="19">
        <v>14.4</v>
      </c>
      <c r="P26" s="19">
        <v>0.69</v>
      </c>
    </row>
    <row r="27" spans="1:32" ht="26.25" customHeight="1">
      <c r="A27" s="20">
        <v>82</v>
      </c>
      <c r="B27" s="21" t="s">
        <v>65</v>
      </c>
      <c r="C27" s="22" t="s">
        <v>23</v>
      </c>
      <c r="D27" s="22" t="s">
        <v>23</v>
      </c>
      <c r="E27" s="18">
        <v>0.4</v>
      </c>
      <c r="F27" s="18">
        <v>0.4</v>
      </c>
      <c r="G27" s="18">
        <v>9.8000000000000007</v>
      </c>
      <c r="H27" s="20">
        <v>44</v>
      </c>
      <c r="I27" s="19">
        <v>0.03</v>
      </c>
      <c r="J27" s="19">
        <v>7</v>
      </c>
      <c r="K27" s="19">
        <v>0</v>
      </c>
      <c r="L27" s="19">
        <v>0.2</v>
      </c>
      <c r="M27" s="19">
        <v>16.100000000000001</v>
      </c>
      <c r="N27" s="19">
        <v>11</v>
      </c>
      <c r="O27" s="19">
        <v>9</v>
      </c>
      <c r="P27" s="19">
        <v>2.21</v>
      </c>
    </row>
    <row r="28" spans="1:32" ht="47.25">
      <c r="A28" s="20">
        <v>75</v>
      </c>
      <c r="B28" s="21" t="s">
        <v>52</v>
      </c>
      <c r="C28" s="22" t="s">
        <v>41</v>
      </c>
      <c r="D28" s="22" t="s">
        <v>41</v>
      </c>
      <c r="E28" s="18">
        <v>4.5999999999999996</v>
      </c>
      <c r="F28" s="18">
        <v>5.9</v>
      </c>
      <c r="G28" s="18">
        <v>0</v>
      </c>
      <c r="H28" s="20">
        <v>71.599999999999994</v>
      </c>
      <c r="I28" s="19">
        <v>8.0000000000000002E-3</v>
      </c>
      <c r="J28" s="19">
        <v>0.14000000000000001</v>
      </c>
      <c r="K28" s="19">
        <v>52</v>
      </c>
      <c r="L28" s="19">
        <v>8.9999999999999993E-3</v>
      </c>
      <c r="M28" s="19">
        <v>176</v>
      </c>
      <c r="N28" s="19">
        <v>100.1</v>
      </c>
      <c r="O28" s="19">
        <v>7</v>
      </c>
      <c r="P28" s="19">
        <v>0.2</v>
      </c>
    </row>
    <row r="29" spans="1:32" ht="15.75">
      <c r="A29" s="20"/>
      <c r="B29" s="23" t="s">
        <v>49</v>
      </c>
      <c r="C29" s="22"/>
      <c r="D29" s="22"/>
      <c r="E29" s="18">
        <f>SUM(E22:E28)</f>
        <v>26.060000000000002</v>
      </c>
      <c r="F29" s="18">
        <f t="shared" ref="F29:P29" si="1">SUM(F22:F28)</f>
        <v>26.32</v>
      </c>
      <c r="G29" s="18">
        <f t="shared" si="1"/>
        <v>102.49999999999999</v>
      </c>
      <c r="H29" s="18">
        <f t="shared" si="1"/>
        <v>767.00000000000011</v>
      </c>
      <c r="I29" s="18">
        <f t="shared" si="1"/>
        <v>0.30800000000000005</v>
      </c>
      <c r="J29" s="18">
        <f t="shared" si="1"/>
        <v>15.66</v>
      </c>
      <c r="K29" s="18">
        <f t="shared" si="1"/>
        <v>203.7</v>
      </c>
      <c r="L29" s="18">
        <f t="shared" si="1"/>
        <v>4.149</v>
      </c>
      <c r="M29" s="18">
        <f t="shared" si="1"/>
        <v>270.89</v>
      </c>
      <c r="N29" s="18">
        <f t="shared" si="1"/>
        <v>386.1</v>
      </c>
      <c r="O29" s="18">
        <f t="shared" si="1"/>
        <v>111.80000000000001</v>
      </c>
      <c r="P29" s="18">
        <f t="shared" si="1"/>
        <v>5.67</v>
      </c>
    </row>
    <row r="30" spans="1:32" ht="21.75" customHeight="1">
      <c r="A30" s="48" t="s">
        <v>33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32" ht="15" customHeight="1">
      <c r="A31" s="61" t="s">
        <v>1</v>
      </c>
      <c r="B31" s="62" t="s">
        <v>2</v>
      </c>
      <c r="C31" s="53" t="s">
        <v>3</v>
      </c>
      <c r="D31" s="54"/>
      <c r="E31" s="63" t="s">
        <v>4</v>
      </c>
      <c r="F31" s="63"/>
      <c r="G31" s="63"/>
      <c r="H31" s="61" t="s">
        <v>5</v>
      </c>
      <c r="I31" s="64" t="s">
        <v>6</v>
      </c>
      <c r="J31" s="64"/>
      <c r="K31" s="64"/>
      <c r="L31" s="64"/>
      <c r="M31" s="64" t="s">
        <v>7</v>
      </c>
      <c r="N31" s="64"/>
      <c r="O31" s="64"/>
      <c r="P31" s="64"/>
    </row>
    <row r="32" spans="1:32" ht="38.25" customHeight="1">
      <c r="A32" s="61"/>
      <c r="B32" s="62"/>
      <c r="C32" s="24" t="s">
        <v>29</v>
      </c>
      <c r="D32" s="25" t="s">
        <v>30</v>
      </c>
      <c r="E32" s="18" t="s">
        <v>8</v>
      </c>
      <c r="F32" s="18" t="s">
        <v>9</v>
      </c>
      <c r="G32" s="18" t="s">
        <v>10</v>
      </c>
      <c r="H32" s="61"/>
      <c r="I32" s="19" t="s">
        <v>11</v>
      </c>
      <c r="J32" s="19" t="s">
        <v>12</v>
      </c>
      <c r="K32" s="19" t="s">
        <v>13</v>
      </c>
      <c r="L32" s="19" t="s">
        <v>14</v>
      </c>
      <c r="M32" s="19" t="s">
        <v>15</v>
      </c>
      <c r="N32" s="19" t="s">
        <v>16</v>
      </c>
      <c r="O32" s="19" t="s">
        <v>17</v>
      </c>
      <c r="P32" s="19" t="s">
        <v>18</v>
      </c>
    </row>
    <row r="33" spans="1:32" ht="27" customHeigh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1:32" ht="30.75" customHeight="1">
      <c r="A34" s="20">
        <v>148</v>
      </c>
      <c r="B34" s="21" t="s">
        <v>70</v>
      </c>
      <c r="C34" s="22" t="s">
        <v>23</v>
      </c>
      <c r="D34" s="22" t="s">
        <v>23</v>
      </c>
      <c r="E34" s="18">
        <v>0.7</v>
      </c>
      <c r="F34" s="18">
        <v>0.1</v>
      </c>
      <c r="G34" s="18">
        <v>1.9</v>
      </c>
      <c r="H34" s="20">
        <v>11</v>
      </c>
      <c r="I34" s="19">
        <v>0.03</v>
      </c>
      <c r="J34" s="19">
        <v>3.5</v>
      </c>
      <c r="K34" s="19">
        <v>0</v>
      </c>
      <c r="L34" s="19">
        <v>0.1</v>
      </c>
      <c r="M34" s="19">
        <v>17.8</v>
      </c>
      <c r="N34" s="19">
        <v>30.3</v>
      </c>
      <c r="O34" s="19">
        <v>14.1</v>
      </c>
      <c r="P34" s="19">
        <v>0.51</v>
      </c>
    </row>
    <row r="35" spans="1:32" ht="31.5">
      <c r="A35" s="32">
        <v>93</v>
      </c>
      <c r="B35" s="33" t="s">
        <v>87</v>
      </c>
      <c r="C35" s="22" t="s">
        <v>21</v>
      </c>
      <c r="D35" s="22" t="s">
        <v>21</v>
      </c>
      <c r="E35" s="18">
        <v>1.6</v>
      </c>
      <c r="F35" s="18">
        <v>4.4000000000000004</v>
      </c>
      <c r="G35" s="18">
        <v>5.26</v>
      </c>
      <c r="H35" s="20">
        <v>70.7</v>
      </c>
      <c r="I35" s="19">
        <v>0.02</v>
      </c>
      <c r="J35" s="19">
        <v>8.1999999999999993</v>
      </c>
      <c r="K35" s="19">
        <v>0</v>
      </c>
      <c r="L35" s="19">
        <v>2.4</v>
      </c>
      <c r="M35" s="19">
        <v>44.4</v>
      </c>
      <c r="N35" s="19">
        <v>44.8</v>
      </c>
      <c r="O35" s="19">
        <v>22.3</v>
      </c>
      <c r="P35" s="19">
        <v>1.1000000000000001</v>
      </c>
    </row>
    <row r="36" spans="1:32" ht="47.25">
      <c r="A36" s="20">
        <v>328</v>
      </c>
      <c r="B36" s="21" t="s">
        <v>60</v>
      </c>
      <c r="C36" s="22" t="s">
        <v>58</v>
      </c>
      <c r="D36" s="22" t="s">
        <v>58</v>
      </c>
      <c r="E36" s="18">
        <v>12.4</v>
      </c>
      <c r="F36" s="18">
        <v>11.5</v>
      </c>
      <c r="G36" s="18">
        <v>44</v>
      </c>
      <c r="H36" s="20">
        <v>357</v>
      </c>
      <c r="I36" s="19">
        <v>0.14000000000000001</v>
      </c>
      <c r="J36" s="19">
        <v>3.9</v>
      </c>
      <c r="K36" s="19">
        <v>0</v>
      </c>
      <c r="L36" s="19">
        <v>3.7</v>
      </c>
      <c r="M36" s="19">
        <v>27.2</v>
      </c>
      <c r="N36" s="19">
        <v>264.7</v>
      </c>
      <c r="O36" s="19">
        <v>47.9</v>
      </c>
      <c r="P36" s="19">
        <v>3.92</v>
      </c>
    </row>
    <row r="37" spans="1:32" ht="15.75">
      <c r="A37" s="20"/>
      <c r="B37" s="21" t="s">
        <v>19</v>
      </c>
      <c r="C37" s="22" t="s">
        <v>28</v>
      </c>
      <c r="D37" s="22" t="s">
        <v>28</v>
      </c>
      <c r="E37" s="18">
        <v>0.96</v>
      </c>
      <c r="F37" s="18">
        <v>0.12</v>
      </c>
      <c r="G37" s="18">
        <v>15.9</v>
      </c>
      <c r="H37" s="20">
        <v>32.200000000000003</v>
      </c>
      <c r="I37" s="19">
        <v>0.1</v>
      </c>
      <c r="J37" s="19">
        <v>0</v>
      </c>
      <c r="K37" s="19">
        <v>0</v>
      </c>
      <c r="L37" s="19">
        <v>0.16</v>
      </c>
      <c r="M37" s="19">
        <v>2.79</v>
      </c>
      <c r="N37" s="19">
        <v>10.5</v>
      </c>
      <c r="O37" s="19">
        <v>4</v>
      </c>
      <c r="P37" s="19">
        <v>0.13</v>
      </c>
    </row>
    <row r="38" spans="1:32" ht="31.5">
      <c r="A38" s="20">
        <v>292</v>
      </c>
      <c r="B38" s="21" t="s">
        <v>53</v>
      </c>
      <c r="C38" s="22" t="s">
        <v>23</v>
      </c>
      <c r="D38" s="22" t="s">
        <v>23</v>
      </c>
      <c r="E38" s="18">
        <v>9</v>
      </c>
      <c r="F38" s="18">
        <v>9</v>
      </c>
      <c r="G38" s="18">
        <v>9.5</v>
      </c>
      <c r="H38" s="20">
        <v>167</v>
      </c>
      <c r="I38" s="19">
        <v>0.03</v>
      </c>
      <c r="J38" s="19">
        <v>0.5</v>
      </c>
      <c r="K38" s="19">
        <v>50</v>
      </c>
      <c r="L38" s="19">
        <v>0.9</v>
      </c>
      <c r="M38" s="19">
        <v>135</v>
      </c>
      <c r="N38" s="19">
        <v>200</v>
      </c>
      <c r="O38" s="19">
        <v>23</v>
      </c>
      <c r="P38" s="19">
        <v>0.4</v>
      </c>
    </row>
    <row r="39" spans="1:32" ht="31.5">
      <c r="A39" s="20">
        <v>460</v>
      </c>
      <c r="B39" s="21" t="s">
        <v>90</v>
      </c>
      <c r="C39" s="22" t="s">
        <v>22</v>
      </c>
      <c r="D39" s="22" t="s">
        <v>22</v>
      </c>
      <c r="E39" s="18">
        <v>1.6</v>
      </c>
      <c r="F39" s="18">
        <v>1.3</v>
      </c>
      <c r="G39" s="18">
        <v>11.5</v>
      </c>
      <c r="H39" s="20">
        <v>64</v>
      </c>
      <c r="I39" s="19">
        <v>0.02</v>
      </c>
      <c r="J39" s="19">
        <v>0.3</v>
      </c>
      <c r="K39" s="19">
        <v>9.5</v>
      </c>
      <c r="L39" s="19">
        <v>0</v>
      </c>
      <c r="M39" s="19">
        <v>59.1</v>
      </c>
      <c r="N39" s="19">
        <v>45.9</v>
      </c>
      <c r="O39" s="19">
        <v>10.5</v>
      </c>
      <c r="P39" s="19">
        <v>0.87</v>
      </c>
    </row>
    <row r="40" spans="1:32" ht="15.75">
      <c r="A40" s="20"/>
      <c r="B40" s="23" t="s">
        <v>49</v>
      </c>
      <c r="C40" s="22"/>
      <c r="D40" s="22"/>
      <c r="E40" s="18">
        <f>SUM(E35:E39)</f>
        <v>25.560000000000002</v>
      </c>
      <c r="F40" s="18">
        <f t="shared" ref="F40:P40" si="2">SUM(F35:F39)</f>
        <v>26.32</v>
      </c>
      <c r="G40" s="18">
        <f t="shared" si="2"/>
        <v>86.16</v>
      </c>
      <c r="H40" s="18">
        <f t="shared" si="2"/>
        <v>690.9</v>
      </c>
      <c r="I40" s="18">
        <f t="shared" si="2"/>
        <v>0.31000000000000005</v>
      </c>
      <c r="J40" s="18">
        <f t="shared" si="2"/>
        <v>12.9</v>
      </c>
      <c r="K40" s="18">
        <f t="shared" si="2"/>
        <v>59.5</v>
      </c>
      <c r="L40" s="18">
        <f t="shared" si="2"/>
        <v>7.16</v>
      </c>
      <c r="M40" s="18">
        <f t="shared" si="2"/>
        <v>268.49</v>
      </c>
      <c r="N40" s="18">
        <f t="shared" si="2"/>
        <v>565.9</v>
      </c>
      <c r="O40" s="18">
        <f t="shared" si="2"/>
        <v>107.7</v>
      </c>
      <c r="P40" s="18">
        <f t="shared" si="2"/>
        <v>6.42</v>
      </c>
    </row>
    <row r="41" spans="1:32" ht="15.75">
      <c r="A41" s="48" t="s">
        <v>34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32" ht="15" customHeight="1">
      <c r="A42" s="61" t="s">
        <v>1</v>
      </c>
      <c r="B42" s="62" t="s">
        <v>2</v>
      </c>
      <c r="C42" s="53" t="s">
        <v>3</v>
      </c>
      <c r="D42" s="54"/>
      <c r="E42" s="63" t="s">
        <v>4</v>
      </c>
      <c r="F42" s="63"/>
      <c r="G42" s="63"/>
      <c r="H42" s="61" t="s">
        <v>5</v>
      </c>
      <c r="I42" s="64" t="s">
        <v>6</v>
      </c>
      <c r="J42" s="64"/>
      <c r="K42" s="64"/>
      <c r="L42" s="64"/>
      <c r="M42" s="64" t="s">
        <v>7</v>
      </c>
      <c r="N42" s="64"/>
      <c r="O42" s="64"/>
      <c r="P42" s="64"/>
    </row>
    <row r="43" spans="1:32" ht="42.75" customHeight="1">
      <c r="A43" s="61"/>
      <c r="B43" s="62"/>
      <c r="C43" s="24" t="s">
        <v>29</v>
      </c>
      <c r="D43" s="25" t="s">
        <v>30</v>
      </c>
      <c r="E43" s="18" t="s">
        <v>8</v>
      </c>
      <c r="F43" s="18" t="s">
        <v>9</v>
      </c>
      <c r="G43" s="18" t="s">
        <v>10</v>
      </c>
      <c r="H43" s="61"/>
      <c r="I43" s="19" t="s">
        <v>11</v>
      </c>
      <c r="J43" s="19" t="s">
        <v>12</v>
      </c>
      <c r="K43" s="19" t="s">
        <v>13</v>
      </c>
      <c r="L43" s="19" t="s">
        <v>14</v>
      </c>
      <c r="M43" s="19" t="s">
        <v>15</v>
      </c>
      <c r="N43" s="19" t="s">
        <v>16</v>
      </c>
      <c r="O43" s="19" t="s">
        <v>17</v>
      </c>
      <c r="P43" s="19" t="s">
        <v>18</v>
      </c>
    </row>
    <row r="44" spans="1:32" ht="15.7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</row>
    <row r="45" spans="1:32" ht="31.5">
      <c r="A45" s="34">
        <v>111</v>
      </c>
      <c r="B45" s="21" t="s">
        <v>72</v>
      </c>
      <c r="C45" s="22" t="s">
        <v>21</v>
      </c>
      <c r="D45" s="22" t="s">
        <v>21</v>
      </c>
      <c r="E45" s="18">
        <v>10.3</v>
      </c>
      <c r="F45" s="18">
        <v>12.8</v>
      </c>
      <c r="G45" s="18">
        <v>3.5</v>
      </c>
      <c r="H45" s="20">
        <v>182.7</v>
      </c>
      <c r="I45" s="19">
        <v>0.05</v>
      </c>
      <c r="J45" s="19">
        <v>2.85</v>
      </c>
      <c r="K45" s="19">
        <v>78.599999999999994</v>
      </c>
      <c r="L45" s="19">
        <v>0.41</v>
      </c>
      <c r="M45" s="19">
        <v>42.7</v>
      </c>
      <c r="N45" s="19">
        <v>98.8</v>
      </c>
      <c r="O45" s="19">
        <v>25.3</v>
      </c>
      <c r="P45" s="19">
        <v>1.67</v>
      </c>
    </row>
    <row r="46" spans="1:32" ht="31.5">
      <c r="A46" s="26">
        <v>385</v>
      </c>
      <c r="B46" s="28" t="s">
        <v>91</v>
      </c>
      <c r="C46" s="29" t="s">
        <v>22</v>
      </c>
      <c r="D46" s="29" t="s">
        <v>22</v>
      </c>
      <c r="E46" s="30">
        <v>5</v>
      </c>
      <c r="F46" s="30">
        <v>7.2</v>
      </c>
      <c r="G46" s="30">
        <v>50.8</v>
      </c>
      <c r="H46" s="26">
        <v>292</v>
      </c>
      <c r="I46" s="31">
        <v>0.04</v>
      </c>
      <c r="J46" s="31">
        <v>0</v>
      </c>
      <c r="K46" s="31">
        <v>36</v>
      </c>
      <c r="L46" s="31">
        <v>0.38</v>
      </c>
      <c r="M46" s="31">
        <v>9.6</v>
      </c>
      <c r="N46" s="31">
        <v>108.9</v>
      </c>
      <c r="O46" s="31">
        <v>35.4</v>
      </c>
      <c r="P46" s="31">
        <v>0.04</v>
      </c>
      <c r="R46" s="8"/>
      <c r="S46" s="3"/>
      <c r="T46" s="9"/>
      <c r="U46" s="10"/>
      <c r="V46" s="10"/>
      <c r="W46" s="10"/>
      <c r="X46" s="8"/>
      <c r="Y46" s="11"/>
      <c r="Z46" s="11"/>
      <c r="AA46" s="11"/>
      <c r="AB46" s="11"/>
      <c r="AC46" s="11"/>
      <c r="AD46" s="11"/>
      <c r="AE46" s="11"/>
      <c r="AF46" s="11"/>
    </row>
    <row r="47" spans="1:32" ht="31.5">
      <c r="A47" s="26">
        <v>300</v>
      </c>
      <c r="B47" s="28" t="s">
        <v>71</v>
      </c>
      <c r="C47" s="29" t="s">
        <v>51</v>
      </c>
      <c r="D47" s="29" t="s">
        <v>51</v>
      </c>
      <c r="E47" s="30">
        <v>8.6</v>
      </c>
      <c r="F47" s="30">
        <v>4.7</v>
      </c>
      <c r="G47" s="30">
        <v>7.7</v>
      </c>
      <c r="H47" s="26">
        <v>124</v>
      </c>
      <c r="I47" s="31">
        <v>7.0000000000000007E-2</v>
      </c>
      <c r="J47" s="31">
        <v>0.6</v>
      </c>
      <c r="K47" s="31">
        <v>74.2</v>
      </c>
      <c r="L47" s="31">
        <v>1.8</v>
      </c>
      <c r="M47" s="31">
        <v>47.9</v>
      </c>
      <c r="N47" s="31">
        <v>167.6</v>
      </c>
      <c r="O47" s="31">
        <v>20.3</v>
      </c>
      <c r="P47" s="31">
        <v>1.1499999999999999</v>
      </c>
    </row>
    <row r="48" spans="1:32" ht="31.5">
      <c r="A48" s="20"/>
      <c r="B48" s="21" t="s">
        <v>69</v>
      </c>
      <c r="C48" s="22" t="s">
        <v>28</v>
      </c>
      <c r="D48" s="22" t="s">
        <v>28</v>
      </c>
      <c r="E48" s="18">
        <v>0.96</v>
      </c>
      <c r="F48" s="18">
        <v>0.12</v>
      </c>
      <c r="G48" s="18">
        <v>5.85</v>
      </c>
      <c r="H48" s="20">
        <v>32.200000000000003</v>
      </c>
      <c r="I48" s="19">
        <v>0.1</v>
      </c>
      <c r="J48" s="19">
        <v>0</v>
      </c>
      <c r="K48" s="19">
        <v>0</v>
      </c>
      <c r="L48" s="19">
        <v>0.16</v>
      </c>
      <c r="M48" s="19">
        <v>2.79</v>
      </c>
      <c r="N48" s="19">
        <v>10.5</v>
      </c>
      <c r="O48" s="19">
        <v>4</v>
      </c>
      <c r="P48" s="19">
        <v>0.13</v>
      </c>
    </row>
    <row r="49" spans="1:24" ht="31.5">
      <c r="A49" s="20">
        <v>501</v>
      </c>
      <c r="B49" s="21" t="s">
        <v>55</v>
      </c>
      <c r="C49" s="22" t="s">
        <v>22</v>
      </c>
      <c r="D49" s="22" t="s">
        <v>22</v>
      </c>
      <c r="E49" s="18">
        <v>0.5</v>
      </c>
      <c r="F49" s="18">
        <v>0.1</v>
      </c>
      <c r="G49" s="18">
        <v>10.1</v>
      </c>
      <c r="H49" s="20">
        <v>43</v>
      </c>
      <c r="I49" s="19">
        <v>0.01</v>
      </c>
      <c r="J49" s="19">
        <v>2</v>
      </c>
      <c r="K49" s="19">
        <v>0</v>
      </c>
      <c r="L49" s="19">
        <v>0.1</v>
      </c>
      <c r="M49" s="19">
        <v>7</v>
      </c>
      <c r="N49" s="19">
        <v>7</v>
      </c>
      <c r="O49" s="19">
        <v>4</v>
      </c>
      <c r="P49" s="19">
        <v>1.4</v>
      </c>
    </row>
    <row r="50" spans="1:24" ht="31.5">
      <c r="A50" s="20">
        <v>82</v>
      </c>
      <c r="B50" s="21" t="s">
        <v>92</v>
      </c>
      <c r="C50" s="22" t="s">
        <v>23</v>
      </c>
      <c r="D50" s="22" t="s">
        <v>23</v>
      </c>
      <c r="E50" s="18">
        <v>0.4</v>
      </c>
      <c r="F50" s="18">
        <v>0.4</v>
      </c>
      <c r="G50" s="18">
        <v>9.8000000000000007</v>
      </c>
      <c r="H50" s="20">
        <v>44</v>
      </c>
      <c r="I50" s="19">
        <v>0.03</v>
      </c>
      <c r="J50" s="19">
        <v>7</v>
      </c>
      <c r="K50" s="19">
        <v>0</v>
      </c>
      <c r="L50" s="19">
        <v>0.2</v>
      </c>
      <c r="M50" s="19">
        <v>16.100000000000001</v>
      </c>
      <c r="N50" s="19">
        <v>11</v>
      </c>
      <c r="O50" s="19">
        <v>9</v>
      </c>
      <c r="P50" s="19">
        <v>2.21</v>
      </c>
    </row>
    <row r="51" spans="1:24" ht="31.5">
      <c r="A51" s="20">
        <v>148</v>
      </c>
      <c r="B51" s="21" t="s">
        <v>61</v>
      </c>
      <c r="C51" s="22" t="s">
        <v>23</v>
      </c>
      <c r="D51" s="22" t="s">
        <v>23</v>
      </c>
      <c r="E51" s="18">
        <v>0.5</v>
      </c>
      <c r="F51" s="18">
        <v>0.1</v>
      </c>
      <c r="G51" s="18">
        <v>1.9</v>
      </c>
      <c r="H51" s="20">
        <v>11</v>
      </c>
      <c r="I51" s="19">
        <v>0.03</v>
      </c>
      <c r="J51" s="19">
        <v>3.5</v>
      </c>
      <c r="K51" s="19">
        <v>0</v>
      </c>
      <c r="L51" s="19">
        <v>0.1</v>
      </c>
      <c r="M51" s="19">
        <v>17.8</v>
      </c>
      <c r="N51" s="19">
        <v>30.3</v>
      </c>
      <c r="O51" s="19">
        <v>14.1</v>
      </c>
      <c r="P51" s="19">
        <v>0.51</v>
      </c>
    </row>
    <row r="52" spans="1:24" ht="15.75">
      <c r="A52" s="35"/>
      <c r="B52" s="36" t="s">
        <v>49</v>
      </c>
      <c r="C52" s="37"/>
      <c r="D52" s="37"/>
      <c r="E52" s="38">
        <f t="shared" ref="E52:P52" si="3">SUM(E45:E51)</f>
        <v>26.259999999999998</v>
      </c>
      <c r="F52" s="38">
        <f>SUM(F45:F51)</f>
        <v>25.42</v>
      </c>
      <c r="G52" s="38">
        <f>SUM(G45:G51)</f>
        <v>89.649999999999991</v>
      </c>
      <c r="H52" s="38">
        <f t="shared" si="3"/>
        <v>728.90000000000009</v>
      </c>
      <c r="I52" s="38">
        <f t="shared" si="3"/>
        <v>0.33000000000000007</v>
      </c>
      <c r="J52" s="38">
        <f t="shared" si="3"/>
        <v>15.95</v>
      </c>
      <c r="K52" s="38">
        <f t="shared" si="3"/>
        <v>188.8</v>
      </c>
      <c r="L52" s="38">
        <f t="shared" si="3"/>
        <v>3.1500000000000004</v>
      </c>
      <c r="M52" s="38">
        <f t="shared" si="3"/>
        <v>143.89000000000001</v>
      </c>
      <c r="N52" s="38">
        <f t="shared" si="3"/>
        <v>434.09999999999997</v>
      </c>
      <c r="O52" s="38">
        <f t="shared" si="3"/>
        <v>112.1</v>
      </c>
      <c r="P52" s="38">
        <f t="shared" si="3"/>
        <v>7.1099999999999994</v>
      </c>
    </row>
    <row r="53" spans="1:24" ht="15.75">
      <c r="A53" s="45" t="s">
        <v>35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7"/>
    </row>
    <row r="54" spans="1:24" ht="15" customHeight="1">
      <c r="A54" s="49" t="s">
        <v>1</v>
      </c>
      <c r="B54" s="51" t="s">
        <v>2</v>
      </c>
      <c r="C54" s="53" t="s">
        <v>3</v>
      </c>
      <c r="D54" s="54"/>
      <c r="E54" s="55" t="s">
        <v>4</v>
      </c>
      <c r="F54" s="56"/>
      <c r="G54" s="57"/>
      <c r="H54" s="49" t="s">
        <v>5</v>
      </c>
      <c r="I54" s="58" t="s">
        <v>6</v>
      </c>
      <c r="J54" s="59"/>
      <c r="K54" s="59"/>
      <c r="L54" s="60"/>
      <c r="M54" s="58" t="s">
        <v>7</v>
      </c>
      <c r="N54" s="59"/>
      <c r="O54" s="59"/>
      <c r="P54" s="60"/>
    </row>
    <row r="55" spans="1:24" ht="36" customHeight="1">
      <c r="A55" s="50"/>
      <c r="B55" s="52"/>
      <c r="C55" s="24" t="s">
        <v>29</v>
      </c>
      <c r="D55" s="25" t="s">
        <v>30</v>
      </c>
      <c r="E55" s="18" t="s">
        <v>8</v>
      </c>
      <c r="F55" s="18" t="s">
        <v>9</v>
      </c>
      <c r="G55" s="18" t="s">
        <v>10</v>
      </c>
      <c r="H55" s="50"/>
      <c r="I55" s="19" t="s">
        <v>11</v>
      </c>
      <c r="J55" s="19" t="s">
        <v>12</v>
      </c>
      <c r="K55" s="19" t="s">
        <v>13</v>
      </c>
      <c r="L55" s="19" t="s">
        <v>14</v>
      </c>
      <c r="M55" s="19" t="s">
        <v>15</v>
      </c>
      <c r="N55" s="19" t="s">
        <v>16</v>
      </c>
      <c r="O55" s="19" t="s">
        <v>17</v>
      </c>
      <c r="P55" s="19" t="s">
        <v>18</v>
      </c>
    </row>
    <row r="56" spans="1:24" ht="15.75">
      <c r="A56" s="4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7"/>
      <c r="X56" s="2"/>
    </row>
    <row r="57" spans="1:24" ht="47.25">
      <c r="A57" s="39">
        <v>129</v>
      </c>
      <c r="B57" s="40" t="s">
        <v>73</v>
      </c>
      <c r="C57" s="22" t="s">
        <v>21</v>
      </c>
      <c r="D57" s="22" t="s">
        <v>21</v>
      </c>
      <c r="E57" s="18">
        <v>4.8</v>
      </c>
      <c r="F57" s="18">
        <v>6.3</v>
      </c>
      <c r="G57" s="18">
        <v>23.1</v>
      </c>
      <c r="H57" s="20">
        <v>176.7</v>
      </c>
      <c r="I57" s="19">
        <v>0.08</v>
      </c>
      <c r="J57" s="19">
        <v>0.5</v>
      </c>
      <c r="K57" s="19">
        <v>82.7</v>
      </c>
      <c r="L57" s="19">
        <v>0.8</v>
      </c>
      <c r="M57" s="19">
        <v>37.299999999999997</v>
      </c>
      <c r="N57" s="19">
        <v>93.4</v>
      </c>
      <c r="O57" s="19">
        <v>14.7</v>
      </c>
      <c r="P57" s="19">
        <v>1.3</v>
      </c>
      <c r="X57" s="2"/>
    </row>
    <row r="58" spans="1:24" ht="31.5">
      <c r="A58" s="20">
        <v>202</v>
      </c>
      <c r="B58" s="28" t="s">
        <v>74</v>
      </c>
      <c r="C58" s="22" t="s">
        <v>22</v>
      </c>
      <c r="D58" s="22" t="s">
        <v>22</v>
      </c>
      <c r="E58" s="18">
        <v>5</v>
      </c>
      <c r="F58" s="18">
        <v>5</v>
      </c>
      <c r="G58" s="18">
        <v>14.9</v>
      </c>
      <c r="H58" s="20">
        <v>132</v>
      </c>
      <c r="I58" s="19">
        <v>1</v>
      </c>
      <c r="J58" s="19">
        <v>0</v>
      </c>
      <c r="K58" s="19">
        <v>32</v>
      </c>
      <c r="L58" s="19">
        <v>1</v>
      </c>
      <c r="M58" s="19">
        <v>19</v>
      </c>
      <c r="N58" s="19">
        <v>179</v>
      </c>
      <c r="O58" s="19">
        <v>119</v>
      </c>
      <c r="P58" s="19">
        <v>4</v>
      </c>
    </row>
    <row r="59" spans="1:24" ht="31.5">
      <c r="A59" s="20">
        <v>339</v>
      </c>
      <c r="B59" s="28" t="s">
        <v>37</v>
      </c>
      <c r="C59" s="22" t="s">
        <v>23</v>
      </c>
      <c r="D59" s="22" t="s">
        <v>23</v>
      </c>
      <c r="E59" s="18">
        <v>7.4</v>
      </c>
      <c r="F59" s="18">
        <v>6.2</v>
      </c>
      <c r="G59" s="18">
        <v>16.5</v>
      </c>
      <c r="H59" s="20">
        <v>256</v>
      </c>
      <c r="I59" s="19">
        <v>0.16</v>
      </c>
      <c r="J59" s="19">
        <v>0.3</v>
      </c>
      <c r="K59" s="19">
        <v>4.5999999999999996</v>
      </c>
      <c r="L59" s="19">
        <v>1.4</v>
      </c>
      <c r="M59" s="19">
        <v>54.1</v>
      </c>
      <c r="N59" s="19">
        <v>181.8</v>
      </c>
      <c r="O59" s="19">
        <v>25.5</v>
      </c>
      <c r="P59" s="19">
        <v>2.83</v>
      </c>
    </row>
    <row r="60" spans="1:24" ht="31.5">
      <c r="A60" s="20">
        <v>462</v>
      </c>
      <c r="B60" s="28" t="s">
        <v>24</v>
      </c>
      <c r="C60" s="22" t="s">
        <v>22</v>
      </c>
      <c r="D60" s="22" t="s">
        <v>22</v>
      </c>
      <c r="E60" s="18">
        <v>3.3</v>
      </c>
      <c r="F60" s="18">
        <v>2.9</v>
      </c>
      <c r="G60" s="18">
        <v>15.8</v>
      </c>
      <c r="H60" s="20">
        <v>94</v>
      </c>
      <c r="I60" s="19">
        <v>0.03</v>
      </c>
      <c r="J60" s="19">
        <v>0.7</v>
      </c>
      <c r="K60" s="19">
        <v>19</v>
      </c>
      <c r="L60" s="19">
        <v>0.01</v>
      </c>
      <c r="M60" s="19">
        <v>111.3</v>
      </c>
      <c r="N60" s="19">
        <v>91.1</v>
      </c>
      <c r="O60" s="19">
        <v>22.3</v>
      </c>
      <c r="P60" s="19">
        <v>0.65</v>
      </c>
    </row>
    <row r="61" spans="1:24" ht="15.75">
      <c r="A61" s="20">
        <v>267</v>
      </c>
      <c r="B61" s="21" t="s">
        <v>56</v>
      </c>
      <c r="C61" s="22" t="s">
        <v>57</v>
      </c>
      <c r="D61" s="22" t="s">
        <v>57</v>
      </c>
      <c r="E61" s="18">
        <v>0.1</v>
      </c>
      <c r="F61" s="18">
        <v>2.2999999999999998</v>
      </c>
      <c r="G61" s="18">
        <v>0.15</v>
      </c>
      <c r="H61" s="20">
        <v>66</v>
      </c>
      <c r="I61" s="19">
        <v>0.01</v>
      </c>
      <c r="J61" s="19">
        <v>0</v>
      </c>
      <c r="K61" s="19">
        <v>0.04</v>
      </c>
      <c r="L61" s="19">
        <v>0.11</v>
      </c>
      <c r="M61" s="19">
        <v>2.4</v>
      </c>
      <c r="N61" s="19">
        <v>3</v>
      </c>
      <c r="O61" s="19">
        <v>0</v>
      </c>
      <c r="P61" s="19">
        <v>0.02</v>
      </c>
    </row>
    <row r="62" spans="1:24" ht="31.5">
      <c r="A62" s="20"/>
      <c r="B62" s="21" t="s">
        <v>69</v>
      </c>
      <c r="C62" s="22" t="s">
        <v>28</v>
      </c>
      <c r="D62" s="22" t="s">
        <v>28</v>
      </c>
      <c r="E62" s="18">
        <v>0.96</v>
      </c>
      <c r="F62" s="18">
        <v>0.12</v>
      </c>
      <c r="G62" s="18">
        <v>5.85</v>
      </c>
      <c r="H62" s="20">
        <v>32.200000000000003</v>
      </c>
      <c r="I62" s="19">
        <v>0.1</v>
      </c>
      <c r="J62" s="19">
        <v>0</v>
      </c>
      <c r="K62" s="19">
        <v>0</v>
      </c>
      <c r="L62" s="19">
        <v>0.16</v>
      </c>
      <c r="M62" s="19">
        <v>2.79</v>
      </c>
      <c r="N62" s="19">
        <v>10.5</v>
      </c>
      <c r="O62" s="19">
        <v>4</v>
      </c>
      <c r="P62" s="19">
        <v>0.13</v>
      </c>
    </row>
    <row r="63" spans="1:24" ht="15.75">
      <c r="A63" s="35"/>
      <c r="B63" s="36" t="s">
        <v>49</v>
      </c>
      <c r="C63" s="37"/>
      <c r="D63" s="37"/>
      <c r="E63" s="38">
        <f>SUM(E57:E62)</f>
        <v>21.560000000000006</v>
      </c>
      <c r="F63" s="38">
        <f t="shared" ref="F63:P63" si="4">SUM(F57:F62)</f>
        <v>22.82</v>
      </c>
      <c r="G63" s="38">
        <f t="shared" si="4"/>
        <v>76.3</v>
      </c>
      <c r="H63" s="38">
        <f t="shared" si="4"/>
        <v>756.90000000000009</v>
      </c>
      <c r="I63" s="38">
        <f t="shared" si="4"/>
        <v>1.3800000000000001</v>
      </c>
      <c r="J63" s="38">
        <f t="shared" si="4"/>
        <v>1.5</v>
      </c>
      <c r="K63" s="38">
        <f t="shared" si="4"/>
        <v>138.34</v>
      </c>
      <c r="L63" s="38">
        <f t="shared" si="4"/>
        <v>3.48</v>
      </c>
      <c r="M63" s="38">
        <f t="shared" si="4"/>
        <v>226.89</v>
      </c>
      <c r="N63" s="38">
        <f t="shared" si="4"/>
        <v>558.79999999999995</v>
      </c>
      <c r="O63" s="38">
        <f t="shared" si="4"/>
        <v>185.5</v>
      </c>
      <c r="P63" s="38">
        <f t="shared" si="4"/>
        <v>8.93</v>
      </c>
    </row>
    <row r="64" spans="1:24" ht="15.75">
      <c r="A64" s="67" t="s">
        <v>26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</row>
    <row r="65" spans="1:16" ht="15.75">
      <c r="A65" s="48" t="s">
        <v>93</v>
      </c>
      <c r="B65" s="48"/>
      <c r="C65" s="65"/>
      <c r="D65" s="65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</row>
    <row r="66" spans="1:16" ht="15.75">
      <c r="A66" s="61" t="s">
        <v>1</v>
      </c>
      <c r="B66" s="62" t="s">
        <v>2</v>
      </c>
      <c r="C66" s="66" t="s">
        <v>3</v>
      </c>
      <c r="D66" s="66"/>
      <c r="E66" s="57" t="s">
        <v>4</v>
      </c>
      <c r="F66" s="63"/>
      <c r="G66" s="63"/>
      <c r="H66" s="61" t="s">
        <v>5</v>
      </c>
      <c r="I66" s="64" t="s">
        <v>6</v>
      </c>
      <c r="J66" s="64"/>
      <c r="K66" s="64"/>
      <c r="L66" s="64"/>
      <c r="M66" s="64" t="s">
        <v>7</v>
      </c>
      <c r="N66" s="64"/>
      <c r="O66" s="64"/>
      <c r="P66" s="64"/>
    </row>
    <row r="67" spans="1:16" ht="63">
      <c r="A67" s="61"/>
      <c r="B67" s="62"/>
      <c r="C67" s="16" t="s">
        <v>29</v>
      </c>
      <c r="D67" s="16" t="s">
        <v>30</v>
      </c>
      <c r="E67" s="17" t="s">
        <v>8</v>
      </c>
      <c r="F67" s="18" t="s">
        <v>9</v>
      </c>
      <c r="G67" s="18" t="s">
        <v>10</v>
      </c>
      <c r="H67" s="61"/>
      <c r="I67" s="19" t="s">
        <v>11</v>
      </c>
      <c r="J67" s="19" t="s">
        <v>12</v>
      </c>
      <c r="K67" s="19" t="s">
        <v>13</v>
      </c>
      <c r="L67" s="19" t="s">
        <v>14</v>
      </c>
      <c r="M67" s="19" t="s">
        <v>15</v>
      </c>
      <c r="N67" s="19" t="s">
        <v>16</v>
      </c>
      <c r="O67" s="19" t="s">
        <v>17</v>
      </c>
      <c r="P67" s="19" t="s">
        <v>18</v>
      </c>
    </row>
    <row r="68" spans="1:16" ht="15.75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</row>
    <row r="69" spans="1:16" ht="31.5">
      <c r="A69" s="20">
        <v>148</v>
      </c>
      <c r="B69" s="21" t="s">
        <v>59</v>
      </c>
      <c r="C69" s="22" t="s">
        <v>23</v>
      </c>
      <c r="D69" s="22" t="s">
        <v>23</v>
      </c>
      <c r="E69" s="18">
        <v>0.7</v>
      </c>
      <c r="F69" s="18">
        <v>0.1</v>
      </c>
      <c r="G69" s="18">
        <v>1.9</v>
      </c>
      <c r="H69" s="20">
        <v>11</v>
      </c>
      <c r="I69" s="19">
        <v>0.03</v>
      </c>
      <c r="J69" s="19">
        <v>3.5</v>
      </c>
      <c r="K69" s="19">
        <v>0</v>
      </c>
      <c r="L69" s="19">
        <v>0.1</v>
      </c>
      <c r="M69" s="19">
        <v>17.8</v>
      </c>
      <c r="N69" s="19">
        <v>30.3</v>
      </c>
      <c r="O69" s="19">
        <v>14.1</v>
      </c>
      <c r="P69" s="19">
        <v>0.51</v>
      </c>
    </row>
    <row r="70" spans="1:16" ht="47.25">
      <c r="A70" s="20">
        <v>115</v>
      </c>
      <c r="B70" s="21" t="s">
        <v>39</v>
      </c>
      <c r="C70" s="22" t="s">
        <v>21</v>
      </c>
      <c r="D70" s="22" t="s">
        <v>21</v>
      </c>
      <c r="E70" s="18">
        <v>2.2000000000000002</v>
      </c>
      <c r="F70" s="18">
        <v>2.7</v>
      </c>
      <c r="G70" s="18">
        <v>13.4</v>
      </c>
      <c r="H70" s="20">
        <v>17.2</v>
      </c>
      <c r="I70" s="19">
        <v>0.11</v>
      </c>
      <c r="J70" s="19">
        <v>7.8</v>
      </c>
      <c r="K70" s="19">
        <v>0</v>
      </c>
      <c r="L70" s="19">
        <v>1.3</v>
      </c>
      <c r="M70" s="19">
        <v>23.1</v>
      </c>
      <c r="N70" s="19">
        <v>72.400000000000006</v>
      </c>
      <c r="O70" s="19">
        <v>29.1</v>
      </c>
      <c r="P70" s="19">
        <v>1.06</v>
      </c>
    </row>
    <row r="71" spans="1:16" ht="31.5">
      <c r="A71" s="20">
        <v>375</v>
      </c>
      <c r="B71" s="21" t="s">
        <v>75</v>
      </c>
      <c r="C71" s="22" t="s">
        <v>51</v>
      </c>
      <c r="D71" s="22" t="s">
        <v>51</v>
      </c>
      <c r="E71" s="18">
        <v>21.1</v>
      </c>
      <c r="F71" s="18">
        <v>21.8</v>
      </c>
      <c r="G71" s="18">
        <v>37.299999999999997</v>
      </c>
      <c r="H71" s="20">
        <v>508</v>
      </c>
      <c r="I71" s="19">
        <v>0.06</v>
      </c>
      <c r="J71" s="19">
        <v>1.2</v>
      </c>
      <c r="K71" s="19">
        <v>82.4</v>
      </c>
      <c r="L71" s="19">
        <v>5.6</v>
      </c>
      <c r="M71" s="19">
        <v>28.7</v>
      </c>
      <c r="N71" s="19">
        <v>115.7</v>
      </c>
      <c r="O71" s="19">
        <v>37.4</v>
      </c>
      <c r="P71" s="19">
        <v>1.53</v>
      </c>
    </row>
    <row r="72" spans="1:16" ht="15.75">
      <c r="A72" s="20"/>
      <c r="B72" s="21" t="s">
        <v>19</v>
      </c>
      <c r="C72" s="22" t="s">
        <v>28</v>
      </c>
      <c r="D72" s="22" t="s">
        <v>28</v>
      </c>
      <c r="E72" s="18">
        <v>0.96</v>
      </c>
      <c r="F72" s="18">
        <v>0.12</v>
      </c>
      <c r="G72" s="18">
        <v>9.85</v>
      </c>
      <c r="H72" s="20">
        <v>32.200000000000003</v>
      </c>
      <c r="I72" s="19">
        <v>0.1</v>
      </c>
      <c r="J72" s="19">
        <v>0</v>
      </c>
      <c r="K72" s="19">
        <v>0</v>
      </c>
      <c r="L72" s="19">
        <v>0.16</v>
      </c>
      <c r="M72" s="19">
        <v>2.79</v>
      </c>
      <c r="N72" s="19">
        <v>10.5</v>
      </c>
      <c r="O72" s="19">
        <v>4</v>
      </c>
      <c r="P72" s="19">
        <v>0.13</v>
      </c>
    </row>
    <row r="73" spans="1:16" ht="31.5">
      <c r="A73" s="20">
        <v>82</v>
      </c>
      <c r="B73" s="21" t="s">
        <v>25</v>
      </c>
      <c r="C73" s="22" t="s">
        <v>23</v>
      </c>
      <c r="D73" s="22" t="s">
        <v>23</v>
      </c>
      <c r="E73" s="18">
        <v>0.4</v>
      </c>
      <c r="F73" s="18">
        <v>0.4</v>
      </c>
      <c r="G73" s="18">
        <v>9.8000000000000007</v>
      </c>
      <c r="H73" s="20">
        <v>44</v>
      </c>
      <c r="I73" s="19">
        <v>0.03</v>
      </c>
      <c r="J73" s="19">
        <v>7</v>
      </c>
      <c r="K73" s="19">
        <v>0</v>
      </c>
      <c r="L73" s="19">
        <v>0.2</v>
      </c>
      <c r="M73" s="19">
        <v>16.100000000000001</v>
      </c>
      <c r="N73" s="19">
        <v>11</v>
      </c>
      <c r="O73" s="19">
        <v>9</v>
      </c>
      <c r="P73" s="19">
        <v>2.21</v>
      </c>
    </row>
    <row r="74" spans="1:16" ht="47.25">
      <c r="A74" s="20"/>
      <c r="B74" s="21" t="s">
        <v>76</v>
      </c>
      <c r="C74" s="22" t="s">
        <v>20</v>
      </c>
      <c r="D74" s="22" t="s">
        <v>20</v>
      </c>
      <c r="E74" s="18">
        <v>0.2</v>
      </c>
      <c r="F74" s="18">
        <v>0.1</v>
      </c>
      <c r="G74" s="18">
        <v>9.3000000000000007</v>
      </c>
      <c r="H74" s="20">
        <v>38</v>
      </c>
      <c r="I74" s="19">
        <v>0</v>
      </c>
      <c r="J74" s="19">
        <v>0</v>
      </c>
      <c r="K74" s="19">
        <v>0</v>
      </c>
      <c r="L74" s="19">
        <v>0</v>
      </c>
      <c r="M74" s="19">
        <v>5.0999999999999996</v>
      </c>
      <c r="N74" s="19">
        <v>7.7</v>
      </c>
      <c r="O74" s="19">
        <v>4.2</v>
      </c>
      <c r="P74" s="19">
        <v>0.82</v>
      </c>
    </row>
    <row r="75" spans="1:16" ht="15.75">
      <c r="A75" s="20"/>
      <c r="B75" s="23" t="s">
        <v>49</v>
      </c>
      <c r="C75" s="22"/>
      <c r="D75" s="22"/>
      <c r="E75" s="18">
        <f>SUM(E69:E74)</f>
        <v>25.56</v>
      </c>
      <c r="F75" s="18">
        <f t="shared" ref="F75:P75" si="5">SUM(F69:F74)</f>
        <v>25.220000000000002</v>
      </c>
      <c r="G75" s="18">
        <f t="shared" si="5"/>
        <v>81.55</v>
      </c>
      <c r="H75" s="18">
        <f t="shared" si="5"/>
        <v>650.40000000000009</v>
      </c>
      <c r="I75" s="18">
        <f t="shared" si="5"/>
        <v>0.33000000000000007</v>
      </c>
      <c r="J75" s="18">
        <f t="shared" si="5"/>
        <v>19.5</v>
      </c>
      <c r="K75" s="18">
        <f t="shared" si="5"/>
        <v>82.4</v>
      </c>
      <c r="L75" s="18">
        <f t="shared" si="5"/>
        <v>7.36</v>
      </c>
      <c r="M75" s="18">
        <f t="shared" si="5"/>
        <v>93.59</v>
      </c>
      <c r="N75" s="18">
        <f t="shared" si="5"/>
        <v>247.6</v>
      </c>
      <c r="O75" s="18">
        <f t="shared" si="5"/>
        <v>97.8</v>
      </c>
      <c r="P75" s="18">
        <f t="shared" si="5"/>
        <v>6.26</v>
      </c>
    </row>
    <row r="76" spans="1:16" ht="15.75">
      <c r="A76" s="48" t="s">
        <v>94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</row>
    <row r="77" spans="1:16" ht="15.75">
      <c r="A77" s="61" t="s">
        <v>1</v>
      </c>
      <c r="B77" s="62" t="s">
        <v>2</v>
      </c>
      <c r="C77" s="53" t="s">
        <v>3</v>
      </c>
      <c r="D77" s="54"/>
      <c r="E77" s="63" t="s">
        <v>4</v>
      </c>
      <c r="F77" s="63"/>
      <c r="G77" s="63"/>
      <c r="H77" s="61" t="s">
        <v>5</v>
      </c>
      <c r="I77" s="64" t="s">
        <v>6</v>
      </c>
      <c r="J77" s="64"/>
      <c r="K77" s="64"/>
      <c r="L77" s="64"/>
      <c r="M77" s="64" t="s">
        <v>7</v>
      </c>
      <c r="N77" s="64"/>
      <c r="O77" s="64"/>
      <c r="P77" s="64"/>
    </row>
    <row r="78" spans="1:16" ht="63">
      <c r="A78" s="61"/>
      <c r="B78" s="62"/>
      <c r="C78" s="24" t="s">
        <v>29</v>
      </c>
      <c r="D78" s="25" t="s">
        <v>30</v>
      </c>
      <c r="E78" s="18" t="s">
        <v>8</v>
      </c>
      <c r="F78" s="18" t="s">
        <v>9</v>
      </c>
      <c r="G78" s="18" t="s">
        <v>10</v>
      </c>
      <c r="H78" s="61"/>
      <c r="I78" s="19" t="s">
        <v>11</v>
      </c>
      <c r="J78" s="19" t="s">
        <v>12</v>
      </c>
      <c r="K78" s="19" t="s">
        <v>13</v>
      </c>
      <c r="L78" s="19" t="s">
        <v>14</v>
      </c>
      <c r="M78" s="19" t="s">
        <v>15</v>
      </c>
      <c r="N78" s="19" t="s">
        <v>16</v>
      </c>
      <c r="O78" s="19" t="s">
        <v>17</v>
      </c>
      <c r="P78" s="19" t="s">
        <v>18</v>
      </c>
    </row>
    <row r="79" spans="1:16" ht="15.75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</row>
    <row r="80" spans="1:16" ht="47.25">
      <c r="A80" s="26">
        <v>99</v>
      </c>
      <c r="B80" s="21" t="s">
        <v>77</v>
      </c>
      <c r="C80" s="22" t="s">
        <v>21</v>
      </c>
      <c r="D80" s="22" t="s">
        <v>21</v>
      </c>
      <c r="E80" s="18">
        <v>1.6</v>
      </c>
      <c r="F80" s="18">
        <v>4.5</v>
      </c>
      <c r="G80" s="18">
        <v>12.15</v>
      </c>
      <c r="H80" s="20">
        <v>96.2</v>
      </c>
      <c r="I80" s="19">
        <v>0.08</v>
      </c>
      <c r="J80" s="19">
        <v>7.02</v>
      </c>
      <c r="K80" s="19">
        <v>0</v>
      </c>
      <c r="L80" s="19">
        <v>2.2999999999999998</v>
      </c>
      <c r="M80" s="19">
        <v>16.7</v>
      </c>
      <c r="N80" s="19">
        <v>53.4</v>
      </c>
      <c r="O80" s="19">
        <v>20.3</v>
      </c>
      <c r="P80" s="19">
        <v>0.86</v>
      </c>
    </row>
    <row r="81" spans="1:16" ht="31.5">
      <c r="A81" s="20">
        <v>367</v>
      </c>
      <c r="B81" s="27" t="s">
        <v>78</v>
      </c>
      <c r="C81" s="22" t="s">
        <v>23</v>
      </c>
      <c r="D81" s="22" t="s">
        <v>23</v>
      </c>
      <c r="E81" s="18">
        <v>12.9</v>
      </c>
      <c r="F81" s="18">
        <v>8.3000000000000007</v>
      </c>
      <c r="G81" s="18">
        <v>3.8</v>
      </c>
      <c r="H81" s="20">
        <v>247</v>
      </c>
      <c r="I81" s="19">
        <v>0.04</v>
      </c>
      <c r="J81" s="19">
        <v>1.3</v>
      </c>
      <c r="K81" s="19">
        <v>115.7</v>
      </c>
      <c r="L81" s="19">
        <v>0.7</v>
      </c>
      <c r="M81" s="19">
        <v>29.6</v>
      </c>
      <c r="N81" s="19">
        <v>83</v>
      </c>
      <c r="O81" s="19">
        <v>21.7</v>
      </c>
      <c r="P81" s="19">
        <v>1.54</v>
      </c>
    </row>
    <row r="82" spans="1:16" ht="31.5">
      <c r="A82" s="26">
        <v>385</v>
      </c>
      <c r="B82" s="28" t="s">
        <v>38</v>
      </c>
      <c r="C82" s="29" t="s">
        <v>22</v>
      </c>
      <c r="D82" s="29" t="s">
        <v>22</v>
      </c>
      <c r="E82" s="30">
        <v>5</v>
      </c>
      <c r="F82" s="30">
        <v>7</v>
      </c>
      <c r="G82" s="30">
        <v>50.8</v>
      </c>
      <c r="H82" s="26">
        <v>192</v>
      </c>
      <c r="I82" s="31">
        <v>0.04</v>
      </c>
      <c r="J82" s="31">
        <v>0</v>
      </c>
      <c r="K82" s="31">
        <v>36</v>
      </c>
      <c r="L82" s="31">
        <v>0.38</v>
      </c>
      <c r="M82" s="31">
        <v>9.6</v>
      </c>
      <c r="N82" s="31">
        <v>108.9</v>
      </c>
      <c r="O82" s="31">
        <v>35.4</v>
      </c>
      <c r="P82" s="31">
        <v>0.04</v>
      </c>
    </row>
    <row r="83" spans="1:16" ht="31.5">
      <c r="A83" s="20"/>
      <c r="B83" s="21" t="s">
        <v>69</v>
      </c>
      <c r="C83" s="22" t="s">
        <v>28</v>
      </c>
      <c r="D83" s="22" t="s">
        <v>28</v>
      </c>
      <c r="E83" s="18">
        <v>0.96</v>
      </c>
      <c r="F83" s="18">
        <v>0.12</v>
      </c>
      <c r="G83" s="18">
        <v>5.85</v>
      </c>
      <c r="H83" s="20">
        <v>32.200000000000003</v>
      </c>
      <c r="I83" s="19">
        <v>0.1</v>
      </c>
      <c r="J83" s="19">
        <v>0</v>
      </c>
      <c r="K83" s="19">
        <v>0</v>
      </c>
      <c r="L83" s="19">
        <v>0.16</v>
      </c>
      <c r="M83" s="19">
        <v>2.79</v>
      </c>
      <c r="N83" s="19">
        <v>10.5</v>
      </c>
      <c r="O83" s="19">
        <v>4</v>
      </c>
      <c r="P83" s="19">
        <v>0.13</v>
      </c>
    </row>
    <row r="84" spans="1:16" ht="31.5">
      <c r="A84" s="20">
        <v>495</v>
      </c>
      <c r="B84" s="21" t="s">
        <v>63</v>
      </c>
      <c r="C84" s="22" t="s">
        <v>22</v>
      </c>
      <c r="D84" s="22" t="s">
        <v>22</v>
      </c>
      <c r="E84" s="18">
        <v>0.6</v>
      </c>
      <c r="F84" s="18">
        <v>0.1</v>
      </c>
      <c r="G84" s="18">
        <v>20.100000000000001</v>
      </c>
      <c r="H84" s="20">
        <v>84</v>
      </c>
      <c r="I84" s="19">
        <v>0.01</v>
      </c>
      <c r="J84" s="19">
        <v>0.2</v>
      </c>
      <c r="K84" s="19">
        <v>0</v>
      </c>
      <c r="L84" s="19">
        <v>0.4</v>
      </c>
      <c r="M84" s="19">
        <v>20.100000000000001</v>
      </c>
      <c r="N84" s="19">
        <v>19.2</v>
      </c>
      <c r="O84" s="19">
        <v>14.4</v>
      </c>
      <c r="P84" s="19">
        <v>0.69</v>
      </c>
    </row>
    <row r="85" spans="1:16" ht="47.25">
      <c r="A85" s="20">
        <v>75</v>
      </c>
      <c r="B85" s="21" t="s">
        <v>52</v>
      </c>
      <c r="C85" s="22" t="s">
        <v>41</v>
      </c>
      <c r="D85" s="22" t="s">
        <v>41</v>
      </c>
      <c r="E85" s="18">
        <v>4.5999999999999996</v>
      </c>
      <c r="F85" s="18">
        <v>5.9</v>
      </c>
      <c r="G85" s="18">
        <v>0</v>
      </c>
      <c r="H85" s="20">
        <v>71.599999999999994</v>
      </c>
      <c r="I85" s="19">
        <v>8.0000000000000002E-3</v>
      </c>
      <c r="J85" s="19">
        <v>0.14000000000000001</v>
      </c>
      <c r="K85" s="19">
        <v>52</v>
      </c>
      <c r="L85" s="19">
        <v>8.9999999999999993E-3</v>
      </c>
      <c r="M85" s="19">
        <v>176</v>
      </c>
      <c r="N85" s="19">
        <v>100.1</v>
      </c>
      <c r="O85" s="19">
        <v>7</v>
      </c>
      <c r="P85" s="19">
        <v>0.2</v>
      </c>
    </row>
    <row r="86" spans="1:16" ht="15.75">
      <c r="A86" s="20"/>
      <c r="B86" s="23" t="s">
        <v>49</v>
      </c>
      <c r="C86" s="22"/>
      <c r="D86" s="22"/>
      <c r="E86" s="18">
        <f>SUM(E80:E85)</f>
        <v>25.660000000000004</v>
      </c>
      <c r="F86" s="18">
        <f t="shared" ref="F86:P86" si="6">SUM(F80:F85)</f>
        <v>25.92</v>
      </c>
      <c r="G86" s="18">
        <f t="shared" si="6"/>
        <v>92.699999999999989</v>
      </c>
      <c r="H86" s="18">
        <f t="shared" si="6"/>
        <v>723.00000000000011</v>
      </c>
      <c r="I86" s="18">
        <f t="shared" si="6"/>
        <v>0.27800000000000002</v>
      </c>
      <c r="J86" s="18">
        <f t="shared" si="6"/>
        <v>8.66</v>
      </c>
      <c r="K86" s="18">
        <f t="shared" si="6"/>
        <v>203.7</v>
      </c>
      <c r="L86" s="18">
        <f t="shared" si="6"/>
        <v>3.9489999999999998</v>
      </c>
      <c r="M86" s="18">
        <f t="shared" si="6"/>
        <v>254.79</v>
      </c>
      <c r="N86" s="18">
        <f t="shared" si="6"/>
        <v>375.1</v>
      </c>
      <c r="O86" s="18">
        <f t="shared" si="6"/>
        <v>102.80000000000001</v>
      </c>
      <c r="P86" s="18">
        <f t="shared" si="6"/>
        <v>3.46</v>
      </c>
    </row>
    <row r="87" spans="1:16" ht="15.75">
      <c r="A87" s="48" t="s">
        <v>95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</row>
    <row r="88" spans="1:16" ht="15.75">
      <c r="A88" s="61" t="s">
        <v>1</v>
      </c>
      <c r="B88" s="62" t="s">
        <v>2</v>
      </c>
      <c r="C88" s="53" t="s">
        <v>3</v>
      </c>
      <c r="D88" s="54"/>
      <c r="E88" s="63" t="s">
        <v>4</v>
      </c>
      <c r="F88" s="63"/>
      <c r="G88" s="63"/>
      <c r="H88" s="61" t="s">
        <v>5</v>
      </c>
      <c r="I88" s="64" t="s">
        <v>6</v>
      </c>
      <c r="J88" s="64"/>
      <c r="K88" s="64"/>
      <c r="L88" s="64"/>
      <c r="M88" s="64" t="s">
        <v>7</v>
      </c>
      <c r="N88" s="64"/>
      <c r="O88" s="64"/>
      <c r="P88" s="64"/>
    </row>
    <row r="89" spans="1:16" ht="63">
      <c r="A89" s="61"/>
      <c r="B89" s="62"/>
      <c r="C89" s="24" t="s">
        <v>29</v>
      </c>
      <c r="D89" s="25" t="s">
        <v>30</v>
      </c>
      <c r="E89" s="18" t="s">
        <v>8</v>
      </c>
      <c r="F89" s="18" t="s">
        <v>9</v>
      </c>
      <c r="G89" s="18" t="s">
        <v>10</v>
      </c>
      <c r="H89" s="61"/>
      <c r="I89" s="19" t="s">
        <v>11</v>
      </c>
      <c r="J89" s="19" t="s">
        <v>12</v>
      </c>
      <c r="K89" s="19" t="s">
        <v>13</v>
      </c>
      <c r="L89" s="19" t="s">
        <v>14</v>
      </c>
      <c r="M89" s="19" t="s">
        <v>15</v>
      </c>
      <c r="N89" s="19" t="s">
        <v>16</v>
      </c>
      <c r="O89" s="19" t="s">
        <v>17</v>
      </c>
      <c r="P89" s="19" t="s">
        <v>18</v>
      </c>
    </row>
    <row r="90" spans="1:16" ht="15.7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</row>
    <row r="91" spans="1:16" ht="31.5">
      <c r="A91" s="32">
        <v>93</v>
      </c>
      <c r="B91" s="33" t="s">
        <v>40</v>
      </c>
      <c r="C91" s="22" t="s">
        <v>21</v>
      </c>
      <c r="D91" s="22" t="s">
        <v>21</v>
      </c>
      <c r="E91" s="18">
        <v>1.6</v>
      </c>
      <c r="F91" s="18">
        <v>4.4000000000000004</v>
      </c>
      <c r="G91" s="18">
        <v>5.26</v>
      </c>
      <c r="H91" s="20">
        <v>70.7</v>
      </c>
      <c r="I91" s="19">
        <v>0.02</v>
      </c>
      <c r="J91" s="19">
        <v>8.1999999999999993</v>
      </c>
      <c r="K91" s="19">
        <v>0</v>
      </c>
      <c r="L91" s="19">
        <v>2.4</v>
      </c>
      <c r="M91" s="19">
        <v>44.4</v>
      </c>
      <c r="N91" s="19">
        <v>44.8</v>
      </c>
      <c r="O91" s="19">
        <v>22.3</v>
      </c>
      <c r="P91" s="19">
        <v>1.1000000000000001</v>
      </c>
    </row>
    <row r="92" spans="1:16" ht="47.25">
      <c r="A92" s="20">
        <v>328</v>
      </c>
      <c r="B92" s="21" t="s">
        <v>62</v>
      </c>
      <c r="C92" s="22" t="s">
        <v>58</v>
      </c>
      <c r="D92" s="22" t="s">
        <v>58</v>
      </c>
      <c r="E92" s="18">
        <v>12.4</v>
      </c>
      <c r="F92" s="18">
        <v>11.5</v>
      </c>
      <c r="G92" s="18">
        <v>44</v>
      </c>
      <c r="H92" s="20">
        <v>357</v>
      </c>
      <c r="I92" s="19">
        <v>0.14000000000000001</v>
      </c>
      <c r="J92" s="19">
        <v>3.9</v>
      </c>
      <c r="K92" s="19">
        <v>0</v>
      </c>
      <c r="L92" s="19">
        <v>3.7</v>
      </c>
      <c r="M92" s="19">
        <v>27.2</v>
      </c>
      <c r="N92" s="19">
        <v>264.7</v>
      </c>
      <c r="O92" s="19">
        <v>47.9</v>
      </c>
      <c r="P92" s="19">
        <v>3.92</v>
      </c>
    </row>
    <row r="93" spans="1:16" ht="15.75">
      <c r="A93" s="20"/>
      <c r="B93" s="21" t="s">
        <v>19</v>
      </c>
      <c r="C93" s="22" t="s">
        <v>28</v>
      </c>
      <c r="D93" s="22" t="s">
        <v>28</v>
      </c>
      <c r="E93" s="18">
        <v>0.96</v>
      </c>
      <c r="F93" s="18">
        <v>0.12</v>
      </c>
      <c r="G93" s="18">
        <v>15.9</v>
      </c>
      <c r="H93" s="20">
        <v>32.200000000000003</v>
      </c>
      <c r="I93" s="19">
        <v>0.1</v>
      </c>
      <c r="J93" s="19">
        <v>0</v>
      </c>
      <c r="K93" s="19">
        <v>0</v>
      </c>
      <c r="L93" s="19">
        <v>0.16</v>
      </c>
      <c r="M93" s="19">
        <v>2.79</v>
      </c>
      <c r="N93" s="19">
        <v>10.5</v>
      </c>
      <c r="O93" s="19">
        <v>4</v>
      </c>
      <c r="P93" s="19">
        <v>0.13</v>
      </c>
    </row>
    <row r="94" spans="1:16" ht="31.5">
      <c r="A94" s="20">
        <v>292</v>
      </c>
      <c r="B94" s="21" t="s">
        <v>53</v>
      </c>
      <c r="C94" s="22" t="s">
        <v>23</v>
      </c>
      <c r="D94" s="22" t="s">
        <v>23</v>
      </c>
      <c r="E94" s="18">
        <v>9</v>
      </c>
      <c r="F94" s="18">
        <v>9</v>
      </c>
      <c r="G94" s="18">
        <v>9.5</v>
      </c>
      <c r="H94" s="20">
        <v>167</v>
      </c>
      <c r="I94" s="19">
        <v>0.03</v>
      </c>
      <c r="J94" s="19">
        <v>0.5</v>
      </c>
      <c r="K94" s="19">
        <v>50</v>
      </c>
      <c r="L94" s="19">
        <v>0.9</v>
      </c>
      <c r="M94" s="19">
        <v>135</v>
      </c>
      <c r="N94" s="19">
        <v>200</v>
      </c>
      <c r="O94" s="19">
        <v>23</v>
      </c>
      <c r="P94" s="19">
        <v>0.4</v>
      </c>
    </row>
    <row r="95" spans="1:16" ht="31.5">
      <c r="A95" s="20">
        <v>460</v>
      </c>
      <c r="B95" s="21" t="s">
        <v>64</v>
      </c>
      <c r="C95" s="22" t="s">
        <v>22</v>
      </c>
      <c r="D95" s="22" t="s">
        <v>22</v>
      </c>
      <c r="E95" s="18">
        <v>1.6</v>
      </c>
      <c r="F95" s="18">
        <v>1.3</v>
      </c>
      <c r="G95" s="18">
        <v>11.5</v>
      </c>
      <c r="H95" s="20">
        <v>64</v>
      </c>
      <c r="I95" s="19">
        <v>0.02</v>
      </c>
      <c r="J95" s="19">
        <v>0.3</v>
      </c>
      <c r="K95" s="19">
        <v>9.5</v>
      </c>
      <c r="L95" s="19">
        <v>0</v>
      </c>
      <c r="M95" s="19">
        <v>59.1</v>
      </c>
      <c r="N95" s="19">
        <v>45.9</v>
      </c>
      <c r="O95" s="19">
        <v>10.5</v>
      </c>
      <c r="P95" s="19">
        <v>0.87</v>
      </c>
    </row>
    <row r="96" spans="1:16" ht="15.75">
      <c r="A96" s="20"/>
      <c r="B96" s="23" t="s">
        <v>49</v>
      </c>
      <c r="C96" s="22"/>
      <c r="D96" s="22"/>
      <c r="E96" s="18">
        <f t="shared" ref="E96:P96" si="7">SUM(E91:E95)</f>
        <v>25.560000000000002</v>
      </c>
      <c r="F96" s="18">
        <f t="shared" si="7"/>
        <v>26.32</v>
      </c>
      <c r="G96" s="18">
        <f t="shared" si="7"/>
        <v>86.16</v>
      </c>
      <c r="H96" s="18">
        <f t="shared" si="7"/>
        <v>690.9</v>
      </c>
      <c r="I96" s="18">
        <f t="shared" si="7"/>
        <v>0.31000000000000005</v>
      </c>
      <c r="J96" s="18">
        <f t="shared" si="7"/>
        <v>12.9</v>
      </c>
      <c r="K96" s="18">
        <f t="shared" si="7"/>
        <v>59.5</v>
      </c>
      <c r="L96" s="18">
        <f t="shared" si="7"/>
        <v>7.16</v>
      </c>
      <c r="M96" s="18">
        <f t="shared" si="7"/>
        <v>268.49</v>
      </c>
      <c r="N96" s="18">
        <f t="shared" si="7"/>
        <v>565.9</v>
      </c>
      <c r="O96" s="18">
        <f t="shared" si="7"/>
        <v>107.7</v>
      </c>
      <c r="P96" s="18">
        <f t="shared" si="7"/>
        <v>6.42</v>
      </c>
    </row>
    <row r="97" spans="1:16" ht="15.75">
      <c r="A97" s="48" t="s">
        <v>96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</row>
    <row r="98" spans="1:16" ht="15.75">
      <c r="A98" s="61" t="s">
        <v>1</v>
      </c>
      <c r="B98" s="62" t="s">
        <v>2</v>
      </c>
      <c r="C98" s="53" t="s">
        <v>3</v>
      </c>
      <c r="D98" s="54"/>
      <c r="E98" s="63" t="s">
        <v>4</v>
      </c>
      <c r="F98" s="63"/>
      <c r="G98" s="63"/>
      <c r="H98" s="61" t="s">
        <v>5</v>
      </c>
      <c r="I98" s="64" t="s">
        <v>6</v>
      </c>
      <c r="J98" s="64"/>
      <c r="K98" s="64"/>
      <c r="L98" s="64"/>
      <c r="M98" s="64" t="s">
        <v>7</v>
      </c>
      <c r="N98" s="64"/>
      <c r="O98" s="64"/>
      <c r="P98" s="64"/>
    </row>
    <row r="99" spans="1:16" ht="63">
      <c r="A99" s="61"/>
      <c r="B99" s="62"/>
      <c r="C99" s="24" t="s">
        <v>29</v>
      </c>
      <c r="D99" s="25" t="s">
        <v>30</v>
      </c>
      <c r="E99" s="18" t="s">
        <v>8</v>
      </c>
      <c r="F99" s="18" t="s">
        <v>9</v>
      </c>
      <c r="G99" s="18" t="s">
        <v>10</v>
      </c>
      <c r="H99" s="61"/>
      <c r="I99" s="19" t="s">
        <v>11</v>
      </c>
      <c r="J99" s="19" t="s">
        <v>12</v>
      </c>
      <c r="K99" s="19" t="s">
        <v>13</v>
      </c>
      <c r="L99" s="19" t="s">
        <v>14</v>
      </c>
      <c r="M99" s="19" t="s">
        <v>15</v>
      </c>
      <c r="N99" s="19" t="s">
        <v>16</v>
      </c>
      <c r="O99" s="19" t="s">
        <v>17</v>
      </c>
      <c r="P99" s="19" t="s">
        <v>18</v>
      </c>
    </row>
    <row r="100" spans="1:16" ht="15.7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</row>
    <row r="101" spans="1:16" ht="31.5">
      <c r="A101" s="34">
        <v>111</v>
      </c>
      <c r="B101" s="21" t="s">
        <v>97</v>
      </c>
      <c r="C101" s="22" t="s">
        <v>21</v>
      </c>
      <c r="D101" s="22" t="s">
        <v>21</v>
      </c>
      <c r="E101" s="18">
        <v>10.3</v>
      </c>
      <c r="F101" s="18">
        <v>12.8</v>
      </c>
      <c r="G101" s="18">
        <v>3.5</v>
      </c>
      <c r="H101" s="20">
        <v>182.7</v>
      </c>
      <c r="I101" s="19">
        <v>0.05</v>
      </c>
      <c r="J101" s="19">
        <v>2.85</v>
      </c>
      <c r="K101" s="19">
        <v>78.599999999999994</v>
      </c>
      <c r="L101" s="19">
        <v>0.41</v>
      </c>
      <c r="M101" s="19">
        <v>42.7</v>
      </c>
      <c r="N101" s="19">
        <v>98.8</v>
      </c>
      <c r="O101" s="19">
        <v>25.3</v>
      </c>
      <c r="P101" s="19">
        <v>1.67</v>
      </c>
    </row>
    <row r="102" spans="1:16" ht="31.5">
      <c r="A102" s="26">
        <v>385</v>
      </c>
      <c r="B102" s="28" t="s">
        <v>27</v>
      </c>
      <c r="C102" s="29" t="s">
        <v>22</v>
      </c>
      <c r="D102" s="29" t="s">
        <v>22</v>
      </c>
      <c r="E102" s="30">
        <v>5</v>
      </c>
      <c r="F102" s="30">
        <v>7.2</v>
      </c>
      <c r="G102" s="30">
        <v>50.8</v>
      </c>
      <c r="H102" s="26">
        <v>292</v>
      </c>
      <c r="I102" s="31">
        <v>0.04</v>
      </c>
      <c r="J102" s="31">
        <v>0</v>
      </c>
      <c r="K102" s="31">
        <v>36</v>
      </c>
      <c r="L102" s="31">
        <v>0.38</v>
      </c>
      <c r="M102" s="31">
        <v>9.6</v>
      </c>
      <c r="N102" s="31">
        <v>108.9</v>
      </c>
      <c r="O102" s="31">
        <v>35.4</v>
      </c>
      <c r="P102" s="31">
        <v>0.04</v>
      </c>
    </row>
    <row r="103" spans="1:16" ht="31.5">
      <c r="A103" s="26">
        <v>300</v>
      </c>
      <c r="B103" s="28" t="s">
        <v>54</v>
      </c>
      <c r="C103" s="29" t="s">
        <v>23</v>
      </c>
      <c r="D103" s="29" t="s">
        <v>23</v>
      </c>
      <c r="E103" s="30">
        <v>8.6</v>
      </c>
      <c r="F103" s="30">
        <v>4.7</v>
      </c>
      <c r="G103" s="30">
        <v>7.7</v>
      </c>
      <c r="H103" s="26">
        <v>124</v>
      </c>
      <c r="I103" s="31">
        <v>7.0000000000000007E-2</v>
      </c>
      <c r="J103" s="31">
        <v>0.6</v>
      </c>
      <c r="K103" s="31">
        <v>74.2</v>
      </c>
      <c r="L103" s="31">
        <v>1.8</v>
      </c>
      <c r="M103" s="31">
        <v>47.9</v>
      </c>
      <c r="N103" s="31">
        <v>167.6</v>
      </c>
      <c r="O103" s="31">
        <v>20.3</v>
      </c>
      <c r="P103" s="31">
        <v>1.1499999999999999</v>
      </c>
    </row>
    <row r="104" spans="1:16" ht="15.75">
      <c r="A104" s="20"/>
      <c r="B104" s="21" t="s">
        <v>19</v>
      </c>
      <c r="C104" s="22" t="s">
        <v>28</v>
      </c>
      <c r="D104" s="22" t="s">
        <v>28</v>
      </c>
      <c r="E104" s="18">
        <v>0.96</v>
      </c>
      <c r="F104" s="18">
        <v>0.12</v>
      </c>
      <c r="G104" s="18">
        <v>5.85</v>
      </c>
      <c r="H104" s="20">
        <v>32.200000000000003</v>
      </c>
      <c r="I104" s="19">
        <v>0.1</v>
      </c>
      <c r="J104" s="19">
        <v>0</v>
      </c>
      <c r="K104" s="19">
        <v>0</v>
      </c>
      <c r="L104" s="19">
        <v>0.16</v>
      </c>
      <c r="M104" s="19">
        <v>2.79</v>
      </c>
      <c r="N104" s="19">
        <v>10.5</v>
      </c>
      <c r="O104" s="19">
        <v>4</v>
      </c>
      <c r="P104" s="19">
        <v>0.13</v>
      </c>
    </row>
    <row r="105" spans="1:16" ht="31.5">
      <c r="A105" s="20">
        <v>501</v>
      </c>
      <c r="B105" s="21" t="s">
        <v>55</v>
      </c>
      <c r="C105" s="22" t="s">
        <v>22</v>
      </c>
      <c r="D105" s="22" t="s">
        <v>22</v>
      </c>
      <c r="E105" s="18">
        <v>0.5</v>
      </c>
      <c r="F105" s="18">
        <v>0.1</v>
      </c>
      <c r="G105" s="18">
        <v>10.1</v>
      </c>
      <c r="H105" s="20">
        <v>43</v>
      </c>
      <c r="I105" s="19">
        <v>0.01</v>
      </c>
      <c r="J105" s="19">
        <v>2</v>
      </c>
      <c r="K105" s="19">
        <v>0</v>
      </c>
      <c r="L105" s="19">
        <v>0.1</v>
      </c>
      <c r="M105" s="19">
        <v>7</v>
      </c>
      <c r="N105" s="19">
        <v>7</v>
      </c>
      <c r="O105" s="19">
        <v>4</v>
      </c>
      <c r="P105" s="19">
        <v>1.4</v>
      </c>
    </row>
    <row r="106" spans="1:16" ht="31.5">
      <c r="A106" s="20">
        <v>148</v>
      </c>
      <c r="B106" s="21" t="s">
        <v>61</v>
      </c>
      <c r="C106" s="22" t="s">
        <v>23</v>
      </c>
      <c r="D106" s="22" t="s">
        <v>23</v>
      </c>
      <c r="E106" s="18">
        <v>0.5</v>
      </c>
      <c r="F106" s="18">
        <v>0.1</v>
      </c>
      <c r="G106" s="18">
        <v>1.9</v>
      </c>
      <c r="H106" s="20">
        <v>11</v>
      </c>
      <c r="I106" s="19">
        <v>0.03</v>
      </c>
      <c r="J106" s="19">
        <v>3.5</v>
      </c>
      <c r="K106" s="19">
        <v>0</v>
      </c>
      <c r="L106" s="19">
        <v>0.1</v>
      </c>
      <c r="M106" s="19">
        <v>17.8</v>
      </c>
      <c r="N106" s="19">
        <v>30.3</v>
      </c>
      <c r="O106" s="19">
        <v>14.1</v>
      </c>
      <c r="P106" s="19">
        <v>0.51</v>
      </c>
    </row>
    <row r="107" spans="1:16" ht="15.75">
      <c r="A107" s="35"/>
      <c r="B107" s="36" t="s">
        <v>49</v>
      </c>
      <c r="C107" s="37"/>
      <c r="D107" s="37"/>
      <c r="E107" s="38">
        <f t="shared" ref="E107" si="8">SUM(E101:E106)</f>
        <v>25.86</v>
      </c>
      <c r="F107" s="38">
        <f>SUM(F101:F106)</f>
        <v>25.020000000000003</v>
      </c>
      <c r="G107" s="38">
        <f>SUM(G101:G106)</f>
        <v>79.849999999999994</v>
      </c>
      <c r="H107" s="38">
        <f t="shared" ref="H107:P107" si="9">SUM(H101:H106)</f>
        <v>684.90000000000009</v>
      </c>
      <c r="I107" s="38">
        <f t="shared" si="9"/>
        <v>0.30000000000000004</v>
      </c>
      <c r="J107" s="38">
        <f t="shared" si="9"/>
        <v>8.9499999999999993</v>
      </c>
      <c r="K107" s="38">
        <f t="shared" si="9"/>
        <v>188.8</v>
      </c>
      <c r="L107" s="38">
        <f t="shared" si="9"/>
        <v>2.95</v>
      </c>
      <c r="M107" s="38">
        <f t="shared" si="9"/>
        <v>127.79</v>
      </c>
      <c r="N107" s="38">
        <f t="shared" si="9"/>
        <v>423.09999999999997</v>
      </c>
      <c r="O107" s="38">
        <f t="shared" si="9"/>
        <v>103.1</v>
      </c>
      <c r="P107" s="38">
        <f t="shared" si="9"/>
        <v>4.8999999999999995</v>
      </c>
    </row>
    <row r="108" spans="1:16" ht="15.75">
      <c r="A108" s="45" t="s">
        <v>98</v>
      </c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7"/>
    </row>
    <row r="109" spans="1:16" ht="15.75">
      <c r="A109" s="49" t="s">
        <v>1</v>
      </c>
      <c r="B109" s="51" t="s">
        <v>2</v>
      </c>
      <c r="C109" s="53" t="s">
        <v>3</v>
      </c>
      <c r="D109" s="54"/>
      <c r="E109" s="55" t="s">
        <v>4</v>
      </c>
      <c r="F109" s="56"/>
      <c r="G109" s="57"/>
      <c r="H109" s="49" t="s">
        <v>5</v>
      </c>
      <c r="I109" s="58" t="s">
        <v>6</v>
      </c>
      <c r="J109" s="59"/>
      <c r="K109" s="59"/>
      <c r="L109" s="60"/>
      <c r="M109" s="58" t="s">
        <v>7</v>
      </c>
      <c r="N109" s="59"/>
      <c r="O109" s="59"/>
      <c r="P109" s="60"/>
    </row>
    <row r="110" spans="1:16" ht="63">
      <c r="A110" s="50"/>
      <c r="B110" s="52"/>
      <c r="C110" s="24" t="s">
        <v>29</v>
      </c>
      <c r="D110" s="25" t="s">
        <v>30</v>
      </c>
      <c r="E110" s="18" t="s">
        <v>8</v>
      </c>
      <c r="F110" s="18" t="s">
        <v>9</v>
      </c>
      <c r="G110" s="18" t="s">
        <v>10</v>
      </c>
      <c r="H110" s="50"/>
      <c r="I110" s="19" t="s">
        <v>11</v>
      </c>
      <c r="J110" s="19" t="s">
        <v>12</v>
      </c>
      <c r="K110" s="19" t="s">
        <v>13</v>
      </c>
      <c r="L110" s="19" t="s">
        <v>14</v>
      </c>
      <c r="M110" s="19" t="s">
        <v>15</v>
      </c>
      <c r="N110" s="19" t="s">
        <v>16</v>
      </c>
      <c r="O110" s="19" t="s">
        <v>17</v>
      </c>
      <c r="P110" s="19" t="s">
        <v>18</v>
      </c>
    </row>
    <row r="111" spans="1:16" ht="15.75">
      <c r="A111" s="45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7"/>
    </row>
    <row r="112" spans="1:16" ht="31.5">
      <c r="A112" s="39">
        <v>129</v>
      </c>
      <c r="B112" s="40" t="s">
        <v>79</v>
      </c>
      <c r="C112" s="22" t="s">
        <v>21</v>
      </c>
      <c r="D112" s="22" t="s">
        <v>21</v>
      </c>
      <c r="E112" s="18">
        <v>4.8</v>
      </c>
      <c r="F112" s="18">
        <v>6.3</v>
      </c>
      <c r="G112" s="18">
        <v>23.1</v>
      </c>
      <c r="H112" s="20">
        <v>176.7</v>
      </c>
      <c r="I112" s="19">
        <v>0.08</v>
      </c>
      <c r="J112" s="19">
        <v>0.5</v>
      </c>
      <c r="K112" s="19">
        <v>82.7</v>
      </c>
      <c r="L112" s="19">
        <v>0.8</v>
      </c>
      <c r="M112" s="19">
        <v>37.299999999999997</v>
      </c>
      <c r="N112" s="19">
        <v>93.4</v>
      </c>
      <c r="O112" s="19">
        <v>14.7</v>
      </c>
      <c r="P112" s="19">
        <v>1.3</v>
      </c>
    </row>
    <row r="113" spans="1:16" ht="31.5">
      <c r="A113" s="20">
        <v>202</v>
      </c>
      <c r="B113" s="28" t="s">
        <v>74</v>
      </c>
      <c r="C113" s="22" t="s">
        <v>22</v>
      </c>
      <c r="D113" s="22" t="s">
        <v>22</v>
      </c>
      <c r="E113" s="18">
        <v>5</v>
      </c>
      <c r="F113" s="18">
        <v>5</v>
      </c>
      <c r="G113" s="18">
        <v>14.9</v>
      </c>
      <c r="H113" s="20">
        <v>132</v>
      </c>
      <c r="I113" s="19">
        <v>1</v>
      </c>
      <c r="J113" s="19">
        <v>0</v>
      </c>
      <c r="K113" s="19">
        <v>32</v>
      </c>
      <c r="L113" s="19">
        <v>1</v>
      </c>
      <c r="M113" s="19">
        <v>19</v>
      </c>
      <c r="N113" s="19">
        <v>179</v>
      </c>
      <c r="O113" s="19">
        <v>119</v>
      </c>
      <c r="P113" s="19">
        <v>4</v>
      </c>
    </row>
    <row r="114" spans="1:16" ht="31.5">
      <c r="A114" s="20">
        <v>339</v>
      </c>
      <c r="B114" s="28" t="s">
        <v>37</v>
      </c>
      <c r="C114" s="22" t="s">
        <v>23</v>
      </c>
      <c r="D114" s="22" t="s">
        <v>23</v>
      </c>
      <c r="E114" s="18">
        <v>7.4</v>
      </c>
      <c r="F114" s="18">
        <v>6.2</v>
      </c>
      <c r="G114" s="18">
        <v>16.5</v>
      </c>
      <c r="H114" s="20">
        <v>256</v>
      </c>
      <c r="I114" s="19">
        <v>0.16</v>
      </c>
      <c r="J114" s="19">
        <v>0.3</v>
      </c>
      <c r="K114" s="19">
        <v>4.5999999999999996</v>
      </c>
      <c r="L114" s="19">
        <v>1.4</v>
      </c>
      <c r="M114" s="19">
        <v>54.1</v>
      </c>
      <c r="N114" s="19">
        <v>181.8</v>
      </c>
      <c r="O114" s="19">
        <v>25.5</v>
      </c>
      <c r="P114" s="19">
        <v>2.83</v>
      </c>
    </row>
    <row r="115" spans="1:16" ht="31.5">
      <c r="A115" s="20">
        <v>462</v>
      </c>
      <c r="B115" s="28" t="s">
        <v>24</v>
      </c>
      <c r="C115" s="22" t="s">
        <v>22</v>
      </c>
      <c r="D115" s="22" t="s">
        <v>22</v>
      </c>
      <c r="E115" s="18">
        <v>3.3</v>
      </c>
      <c r="F115" s="18">
        <v>2.9</v>
      </c>
      <c r="G115" s="18">
        <v>15.8</v>
      </c>
      <c r="H115" s="20">
        <v>94</v>
      </c>
      <c r="I115" s="19">
        <v>0.03</v>
      </c>
      <c r="J115" s="19">
        <v>0.7</v>
      </c>
      <c r="K115" s="19">
        <v>19</v>
      </c>
      <c r="L115" s="19">
        <v>0.01</v>
      </c>
      <c r="M115" s="19">
        <v>111.3</v>
      </c>
      <c r="N115" s="19">
        <v>91.1</v>
      </c>
      <c r="O115" s="19">
        <v>22.3</v>
      </c>
      <c r="P115" s="19">
        <v>0.65</v>
      </c>
    </row>
    <row r="116" spans="1:16" ht="15.75">
      <c r="A116" s="20">
        <v>267</v>
      </c>
      <c r="B116" s="21" t="s">
        <v>56</v>
      </c>
      <c r="C116" s="22" t="s">
        <v>57</v>
      </c>
      <c r="D116" s="22" t="s">
        <v>57</v>
      </c>
      <c r="E116" s="18">
        <v>0.1</v>
      </c>
      <c r="F116" s="18">
        <v>2.2999999999999998</v>
      </c>
      <c r="G116" s="18">
        <v>0.15</v>
      </c>
      <c r="H116" s="20">
        <v>66</v>
      </c>
      <c r="I116" s="19">
        <v>0.01</v>
      </c>
      <c r="J116" s="19">
        <v>0</v>
      </c>
      <c r="K116" s="19">
        <v>0.04</v>
      </c>
      <c r="L116" s="19">
        <v>0.11</v>
      </c>
      <c r="M116" s="19">
        <v>2.4</v>
      </c>
      <c r="N116" s="19">
        <v>3</v>
      </c>
      <c r="O116" s="19">
        <v>0</v>
      </c>
      <c r="P116" s="19">
        <v>0.02</v>
      </c>
    </row>
    <row r="117" spans="1:16" ht="15.75">
      <c r="A117" s="20"/>
      <c r="B117" s="21" t="s">
        <v>19</v>
      </c>
      <c r="C117" s="22" t="s">
        <v>28</v>
      </c>
      <c r="D117" s="22" t="s">
        <v>28</v>
      </c>
      <c r="E117" s="18">
        <v>0.96</v>
      </c>
      <c r="F117" s="18">
        <v>0.12</v>
      </c>
      <c r="G117" s="18">
        <v>5.85</v>
      </c>
      <c r="H117" s="20">
        <v>32.200000000000003</v>
      </c>
      <c r="I117" s="19">
        <v>0.1</v>
      </c>
      <c r="J117" s="19">
        <v>0</v>
      </c>
      <c r="K117" s="19">
        <v>0</v>
      </c>
      <c r="L117" s="19">
        <v>0.16</v>
      </c>
      <c r="M117" s="19">
        <v>2.79</v>
      </c>
      <c r="N117" s="19">
        <v>10.5</v>
      </c>
      <c r="O117" s="19">
        <v>4</v>
      </c>
      <c r="P117" s="19">
        <v>0.13</v>
      </c>
    </row>
    <row r="118" spans="1:16" ht="15.75">
      <c r="A118" s="35"/>
      <c r="B118" s="36" t="s">
        <v>49</v>
      </c>
      <c r="C118" s="37"/>
      <c r="D118" s="37"/>
      <c r="E118" s="38">
        <f>SUM(E112:E117)</f>
        <v>21.560000000000006</v>
      </c>
      <c r="F118" s="38">
        <f t="shared" ref="F118:P118" si="10">SUM(F112:F117)</f>
        <v>22.82</v>
      </c>
      <c r="G118" s="38">
        <f t="shared" si="10"/>
        <v>76.3</v>
      </c>
      <c r="H118" s="38">
        <f t="shared" si="10"/>
        <v>756.90000000000009</v>
      </c>
      <c r="I118" s="38">
        <f t="shared" si="10"/>
        <v>1.3800000000000001</v>
      </c>
      <c r="J118" s="38">
        <f t="shared" si="10"/>
        <v>1.5</v>
      </c>
      <c r="K118" s="38">
        <f t="shared" si="10"/>
        <v>138.34</v>
      </c>
      <c r="L118" s="38">
        <f t="shared" si="10"/>
        <v>3.48</v>
      </c>
      <c r="M118" s="38">
        <f t="shared" si="10"/>
        <v>226.89</v>
      </c>
      <c r="N118" s="38">
        <f t="shared" si="10"/>
        <v>558.79999999999995</v>
      </c>
      <c r="O118" s="38">
        <f t="shared" si="10"/>
        <v>185.5</v>
      </c>
      <c r="P118" s="38">
        <f t="shared" si="10"/>
        <v>8.93</v>
      </c>
    </row>
  </sheetData>
  <mergeCells count="102">
    <mergeCell ref="M8:P8"/>
    <mergeCell ref="E31:G31"/>
    <mergeCell ref="C31:D31"/>
    <mergeCell ref="A19:A20"/>
    <mergeCell ref="B19:B20"/>
    <mergeCell ref="E19:G19"/>
    <mergeCell ref="H19:H20"/>
    <mergeCell ref="I19:L19"/>
    <mergeCell ref="C8:D8"/>
    <mergeCell ref="C19:D19"/>
    <mergeCell ref="H8:H9"/>
    <mergeCell ref="I8:L8"/>
    <mergeCell ref="A6:P6"/>
    <mergeCell ref="H54:H55"/>
    <mergeCell ref="I54:L54"/>
    <mergeCell ref="A53:P53"/>
    <mergeCell ref="A54:A55"/>
    <mergeCell ref="A56:P56"/>
    <mergeCell ref="A41:P41"/>
    <mergeCell ref="M42:P42"/>
    <mergeCell ref="E54:G54"/>
    <mergeCell ref="A10:P10"/>
    <mergeCell ref="A18:P18"/>
    <mergeCell ref="M19:P19"/>
    <mergeCell ref="A30:P30"/>
    <mergeCell ref="H31:H32"/>
    <mergeCell ref="I31:L31"/>
    <mergeCell ref="M31:P31"/>
    <mergeCell ref="A21:P21"/>
    <mergeCell ref="A33:P33"/>
    <mergeCell ref="A31:A32"/>
    <mergeCell ref="B31:B32"/>
    <mergeCell ref="A7:P7"/>
    <mergeCell ref="A8:A9"/>
    <mergeCell ref="B8:B9"/>
    <mergeCell ref="E8:G8"/>
    <mergeCell ref="A65:P65"/>
    <mergeCell ref="A66:A67"/>
    <mergeCell ref="B66:B67"/>
    <mergeCell ref="C66:D66"/>
    <mergeCell ref="E66:G66"/>
    <mergeCell ref="H66:H67"/>
    <mergeCell ref="I66:L66"/>
    <mergeCell ref="M66:P66"/>
    <mergeCell ref="C42:D42"/>
    <mergeCell ref="C54:D54"/>
    <mergeCell ref="A64:P64"/>
    <mergeCell ref="A42:A43"/>
    <mergeCell ref="B42:B43"/>
    <mergeCell ref="E42:G42"/>
    <mergeCell ref="H42:H43"/>
    <mergeCell ref="I42:L42"/>
    <mergeCell ref="B54:B55"/>
    <mergeCell ref="M54:P54"/>
    <mergeCell ref="A44:P44"/>
    <mergeCell ref="A68:P68"/>
    <mergeCell ref="A76:P76"/>
    <mergeCell ref="A77:A78"/>
    <mergeCell ref="B77:B78"/>
    <mergeCell ref="C77:D77"/>
    <mergeCell ref="E77:G77"/>
    <mergeCell ref="H77:H78"/>
    <mergeCell ref="I77:L77"/>
    <mergeCell ref="M77:P77"/>
    <mergeCell ref="A79:P79"/>
    <mergeCell ref="A87:P87"/>
    <mergeCell ref="A88:A89"/>
    <mergeCell ref="B88:B89"/>
    <mergeCell ref="C88:D88"/>
    <mergeCell ref="E88:G88"/>
    <mergeCell ref="H88:H89"/>
    <mergeCell ref="I88:L88"/>
    <mergeCell ref="M88:P88"/>
    <mergeCell ref="A90:P90"/>
    <mergeCell ref="A97:P97"/>
    <mergeCell ref="A98:A99"/>
    <mergeCell ref="B98:B99"/>
    <mergeCell ref="C98:D98"/>
    <mergeCell ref="E98:G98"/>
    <mergeCell ref="H98:H99"/>
    <mergeCell ref="I98:L98"/>
    <mergeCell ref="M98:P98"/>
    <mergeCell ref="A111:P111"/>
    <mergeCell ref="A100:P100"/>
    <mergeCell ref="A108:P108"/>
    <mergeCell ref="A109:A110"/>
    <mergeCell ref="B109:B110"/>
    <mergeCell ref="C109:D109"/>
    <mergeCell ref="E109:G109"/>
    <mergeCell ref="H109:H110"/>
    <mergeCell ref="I109:L109"/>
    <mergeCell ref="M109:P109"/>
    <mergeCell ref="L1:P1"/>
    <mergeCell ref="L2:P2"/>
    <mergeCell ref="L3:P3"/>
    <mergeCell ref="L5:P5"/>
    <mergeCell ref="L4:P4"/>
    <mergeCell ref="A1:C1"/>
    <mergeCell ref="A3:C3"/>
    <mergeCell ref="A2:C2"/>
    <mergeCell ref="A4:C4"/>
    <mergeCell ref="E5:K5"/>
  </mergeCells>
  <pageMargins left="0.7" right="0.7" top="0.75" bottom="0.75" header="0.3" footer="0.3"/>
  <pageSetup paperSize="9" scale="64" orientation="portrait" r:id="rId1"/>
  <rowBreaks count="3" manualBreakCount="3">
    <brk id="40" max="16" man="1"/>
    <brk id="63" max="16" man="1"/>
    <brk id="9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selection activeCell="I15" sqref="I15"/>
    </sheetView>
  </sheetViews>
  <sheetFormatPr defaultRowHeight="15"/>
  <sheetData>
    <row r="1" spans="1:12" ht="18.7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.75">
      <c r="A2" s="12"/>
      <c r="B2" s="12"/>
      <c r="C2" s="12"/>
      <c r="D2" s="12"/>
      <c r="E2" s="12"/>
      <c r="F2" s="12"/>
      <c r="G2" s="12"/>
      <c r="H2" s="12"/>
      <c r="I2" s="12"/>
      <c r="J2" s="12" t="s">
        <v>42</v>
      </c>
      <c r="K2" s="12"/>
      <c r="L2" s="12"/>
    </row>
    <row r="3" spans="1:12" ht="18.75">
      <c r="A3" s="12"/>
      <c r="B3" s="12"/>
      <c r="C3" s="12"/>
      <c r="D3" s="12"/>
      <c r="E3" s="12"/>
      <c r="F3" s="12"/>
      <c r="G3" s="12"/>
      <c r="H3" s="12"/>
      <c r="I3" s="12"/>
      <c r="J3" s="12" t="s">
        <v>43</v>
      </c>
      <c r="K3" s="12"/>
      <c r="L3" s="12"/>
    </row>
    <row r="4" spans="1:12" ht="18.75">
      <c r="A4" s="12"/>
      <c r="B4" s="12"/>
      <c r="C4" s="12"/>
      <c r="D4" s="12"/>
      <c r="E4" s="12"/>
      <c r="F4" s="12"/>
      <c r="G4" s="12"/>
      <c r="H4" s="12"/>
      <c r="I4" s="12"/>
      <c r="J4" s="12" t="s">
        <v>44</v>
      </c>
      <c r="K4" s="12"/>
      <c r="L4" s="12"/>
    </row>
    <row r="5" spans="1:12" ht="18.7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18.7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18.7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ht="18.75">
      <c r="A8" s="12"/>
      <c r="B8" s="12"/>
      <c r="C8" s="13" t="s">
        <v>45</v>
      </c>
      <c r="D8" s="13"/>
      <c r="E8" s="13"/>
      <c r="F8" s="13"/>
      <c r="G8" s="13"/>
      <c r="H8" s="13"/>
      <c r="I8" s="13"/>
      <c r="J8" s="13"/>
      <c r="K8" s="13"/>
      <c r="L8" s="12"/>
    </row>
    <row r="9" spans="1:12" ht="18.75">
      <c r="A9" s="12"/>
      <c r="B9" s="12"/>
      <c r="C9" s="12" t="s">
        <v>46</v>
      </c>
      <c r="D9" s="14"/>
      <c r="E9" s="12"/>
      <c r="F9" s="12"/>
      <c r="G9" s="12"/>
      <c r="H9" s="12"/>
      <c r="I9" s="12"/>
      <c r="J9" s="12"/>
      <c r="K9" s="12"/>
      <c r="L9" s="12"/>
    </row>
    <row r="10" spans="1:12" ht="18.75">
      <c r="A10" s="12"/>
      <c r="B10" s="12"/>
      <c r="C10" s="12" t="s">
        <v>47</v>
      </c>
      <c r="D10" s="12"/>
      <c r="E10" s="12"/>
      <c r="F10" s="12"/>
      <c r="G10" s="12"/>
      <c r="H10" s="12"/>
      <c r="I10" s="12"/>
      <c r="J10" s="12"/>
      <c r="K10" s="12"/>
      <c r="L10" s="12"/>
    </row>
    <row r="11" spans="1:12" ht="18.7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2" ht="18.7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 ht="18.7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L11"/>
  <sheetViews>
    <sheetView workbookViewId="0">
      <selection activeCell="H15" sqref="H15"/>
    </sheetView>
  </sheetViews>
  <sheetFormatPr defaultRowHeight="15"/>
  <sheetData>
    <row r="2" spans="2:12" ht="18.75">
      <c r="B2" s="12"/>
      <c r="C2" s="12"/>
      <c r="D2" s="12"/>
      <c r="E2" s="12"/>
      <c r="F2" s="12"/>
      <c r="G2" s="12"/>
      <c r="H2" s="12"/>
      <c r="I2" s="12"/>
      <c r="J2" s="12" t="s">
        <v>42</v>
      </c>
      <c r="K2" s="12"/>
      <c r="L2" s="12"/>
    </row>
    <row r="3" spans="2:12" ht="18.75">
      <c r="B3" s="12"/>
      <c r="C3" s="12"/>
      <c r="D3" s="12"/>
      <c r="E3" s="12"/>
      <c r="F3" s="12"/>
      <c r="G3" s="12"/>
      <c r="H3" s="12"/>
      <c r="I3" s="12"/>
      <c r="J3" s="12" t="s">
        <v>43</v>
      </c>
      <c r="K3" s="12"/>
      <c r="L3" s="12"/>
    </row>
    <row r="4" spans="2:12" ht="18.75">
      <c r="B4" s="12"/>
      <c r="C4" s="12"/>
      <c r="D4" s="12"/>
      <c r="E4" s="12"/>
      <c r="F4" s="12"/>
      <c r="G4" s="12"/>
      <c r="H4" s="12"/>
      <c r="I4" s="12"/>
      <c r="J4" s="12" t="s">
        <v>44</v>
      </c>
      <c r="K4" s="12"/>
      <c r="L4" s="12"/>
    </row>
    <row r="5" spans="2:12" ht="18.7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2:12" ht="18.7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2:12" ht="18.7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2:12" ht="18.75">
      <c r="B8" s="12"/>
      <c r="C8" s="13" t="s">
        <v>45</v>
      </c>
      <c r="D8" s="12"/>
      <c r="E8" s="12"/>
      <c r="F8" s="12"/>
      <c r="G8" s="12"/>
      <c r="H8" s="12"/>
      <c r="I8" s="12"/>
      <c r="J8" s="12"/>
      <c r="K8" s="12"/>
      <c r="L8" s="12"/>
    </row>
    <row r="9" spans="2:12" ht="18.75">
      <c r="B9" s="12"/>
      <c r="C9" s="12" t="s">
        <v>48</v>
      </c>
      <c r="D9" s="12"/>
      <c r="E9" s="12"/>
      <c r="F9" s="12"/>
      <c r="G9" s="12"/>
      <c r="H9" s="12"/>
      <c r="I9" s="12"/>
      <c r="J9" s="12"/>
      <c r="K9" s="12"/>
      <c r="L9" s="12"/>
    </row>
    <row r="10" spans="2:12" ht="18.75">
      <c r="B10" s="12"/>
      <c r="C10" s="12" t="s">
        <v>47</v>
      </c>
      <c r="D10" s="12"/>
      <c r="E10" s="12"/>
      <c r="F10" s="12"/>
      <c r="G10" s="12"/>
      <c r="H10" s="12"/>
      <c r="I10" s="12"/>
      <c r="J10" s="12"/>
      <c r="K10" s="12"/>
      <c r="L10" s="12"/>
    </row>
    <row r="11" spans="2:12" ht="18.7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2023-01-24T00:58:58Z</dcterms:modified>
</cp:coreProperties>
</file>